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9200" windowHeight="10995" tabRatio="905" firstSheet="2" activeTab="11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Ср. за посебне намене" sheetId="10" r:id="rId8"/>
    <sheet name="Добит " sheetId="21" r:id="rId9"/>
    <sheet name="Кредити " sheetId="23" r:id="rId10"/>
    <sheet name="Готовина" sheetId="14" r:id="rId11"/>
    <sheet name="Извештај о инвестицијама" sheetId="30" r:id="rId12"/>
    <sheet name="Пот, обавезе и суд. спорови" sheetId="31" r:id="rId13"/>
    <sheet name="Sheet1" sheetId="32" r:id="rId14"/>
  </sheets>
  <definedNames>
    <definedName name="_xlnm.Print_Area" localSheetId="1">'Биланс стања'!$A$1:$I$145</definedName>
    <definedName name="_xlnm.Print_Area" localSheetId="10">Готовина!$A$1:$I$53</definedName>
    <definedName name="_xlnm.Print_Area" localSheetId="4">'Динамика запослених'!$B$1:$L$31</definedName>
    <definedName name="_xlnm.Print_Area" localSheetId="2">'Извештај о новчаним токовима'!$A$1:$H$69</definedName>
    <definedName name="_xlnm.Print_Area" localSheetId="7">'Ср. за посебне намене'!$B$2:$K$32</definedName>
    <definedName name="_xlnm.Print_Area" localSheetId="3">'Трошкови запослених'!$A$1:$H$41</definedName>
  </definedNames>
  <calcPr calcId="145621"/>
</workbook>
</file>

<file path=xl/calcChain.xml><?xml version="1.0" encoding="utf-8"?>
<calcChain xmlns="http://schemas.openxmlformats.org/spreadsheetml/2006/main">
  <c r="G34" i="14" l="1"/>
  <c r="H21" i="23" l="1"/>
  <c r="G27" i="14" l="1"/>
  <c r="G20" i="14" l="1"/>
  <c r="I13" i="10" l="1"/>
  <c r="I12" i="10"/>
  <c r="I11" i="10"/>
  <c r="I10" i="10"/>
  <c r="H144" i="28" l="1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I8" i="27"/>
</calcChain>
</file>

<file path=xl/sharedStrings.xml><?xml version="1.0" encoding="utf-8"?>
<sst xmlns="http://schemas.openxmlformats.org/spreadsheetml/2006/main" count="1001" uniqueCount="787">
  <si>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</si>
  <si>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</si>
  <si>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</si>
  <si>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</si>
  <si>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</si>
  <si>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</si>
  <si>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</si>
  <si>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</si>
  <si>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</si>
  <si>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</si>
  <si>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</si>
  <si>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</si>
  <si>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</si>
  <si>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</si>
  <si>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</si>
  <si>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</si>
  <si>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</si>
  <si>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</si>
  <si>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</si>
  <si>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</si>
  <si>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</si>
  <si>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</si>
  <si>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</si>
  <si>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</si>
  <si>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</si>
  <si>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</si>
  <si>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</si>
  <si>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</si>
  <si>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</si>
  <si>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</si>
  <si>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</si>
  <si>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</si>
  <si>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</si>
  <si>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</si>
  <si>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</si>
  <si>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</si>
  <si>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</si>
  <si>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</si>
  <si>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</si>
  <si>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</si>
  <si>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</si>
  <si>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</si>
  <si>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</si>
  <si>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</si>
  <si>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</si>
  <si>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</si>
  <si>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</si>
  <si>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</si>
  <si>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</si>
  <si>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</si>
  <si>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</si>
  <si>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</si>
  <si>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</si>
  <si>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</si>
  <si>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</si>
  <si>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</si>
  <si>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</si>
  <si>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</si>
  <si>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</si>
  <si>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</si>
  <si>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</si>
  <si>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</si>
  <si>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</si>
  <si>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</si>
  <si>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</si>
  <si>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</si>
  <si>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</si>
  <si>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</si>
  <si>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</si>
  <si>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</si>
  <si>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</si>
  <si>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</si>
  <si>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</si>
  <si>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</si>
  <si>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</si>
  <si>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</si>
  <si>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</si>
  <si>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</si>
  <si>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</si>
  <si>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</si>
  <si>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</si>
  <si>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</si>
  <si>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</si>
  <si>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</si>
  <si>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</si>
  <si>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</si>
  <si>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</si>
  <si>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</si>
  <si>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</si>
  <si>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</si>
  <si>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</si>
  <si>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</si>
  <si>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</si>
  <si>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</si>
  <si>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</si>
  <si>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</si>
  <si>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</si>
  <si>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</si>
  <si>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</si>
  <si>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</si>
  <si>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</si>
  <si>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</si>
  <si>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</si>
  <si>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</si>
  <si>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</si>
  <si>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</si>
  <si>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</si>
  <si>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</si>
  <si>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</si>
  <si>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</si>
  <si>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</si>
  <si>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</si>
  <si>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</si>
  <si>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</si>
  <si>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</si>
  <si>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</si>
  <si>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</si>
  <si>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</si>
  <si>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</si>
  <si>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</si>
  <si>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</si>
  <si>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</si>
  <si>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</si>
  <si>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</si>
  <si>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</si>
  <si>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</si>
  <si>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</si>
  <si>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</si>
  <si>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</si>
  <si>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</si>
  <si>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</si>
  <si>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</si>
  <si>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</si>
  <si>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</si>
  <si>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</si>
  <si>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</si>
  <si>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</si>
  <si>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</si>
  <si>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</si>
  <si>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</si>
  <si>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</si>
  <si>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</si>
  <si>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</si>
  <si>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</si>
  <si>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</si>
  <si>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</si>
  <si>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</si>
  <si>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</si>
  <si>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</si>
  <si>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</si>
  <si>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</si>
  <si>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</si>
  <si>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</si>
  <si>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</si>
  <si>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</si>
  <si>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</si>
  <si>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</si>
  <si>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</si>
  <si>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</si>
  <si>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</si>
  <si>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</si>
  <si>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</si>
  <si>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</si>
  <si>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</si>
  <si>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</si>
  <si>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</si>
  <si>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</si>
  <si>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</si>
  <si>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</si>
  <si>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</si>
  <si>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</si>
  <si>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</si>
  <si>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</si>
  <si>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</si>
  <si>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</si>
  <si>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</si>
  <si>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</si>
  <si>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</si>
  <si>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</si>
  <si>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</si>
  <si>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</si>
  <si>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</si>
  <si>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</si>
  <si>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</si>
  <si>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</si>
  <si>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</si>
  <si>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</si>
  <si>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</si>
  <si>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</si>
  <si>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</si>
  <si>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</si>
  <si>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</si>
  <si>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</si>
  <si>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</si>
  <si>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</si>
  <si>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</si>
  <si>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</si>
  <si>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</si>
  <si>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</si>
  <si>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</si>
  <si>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</si>
  <si>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</si>
  <si>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</si>
  <si>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</si>
  <si>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</si>
  <si>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</si>
  <si>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</si>
  <si>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</si>
  <si>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</si>
  <si>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</si>
  <si>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</si>
  <si>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</si>
  <si>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</si>
  <si>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</si>
  <si>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</si>
  <si>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</si>
  <si>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</si>
  <si>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</si>
  <si>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</si>
  <si>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</si>
  <si>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</si>
  <si>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</si>
  <si>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</si>
  <si>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</si>
  <si>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</si>
  <si>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</si>
  <si>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</si>
  <si>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</si>
  <si>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Н (текућа)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</si>
  <si>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</si>
  <si>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</si>
  <si>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</si>
  <si>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</si>
  <si>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</si>
  <si>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</si>
  <si>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</si>
  <si>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</si>
  <si>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</si>
  <si>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</si>
  <si>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</si>
  <si>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</si>
  <si>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</si>
  <si>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</si>
  <si>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</si>
  <si>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</si>
  <si>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</si>
  <si>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</si>
  <si>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</si>
  <si>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Година уплате</t>
  </si>
  <si>
    <t>Н - 1</t>
  </si>
  <si>
    <t>Н - 2</t>
  </si>
  <si>
    <t>Н - 3</t>
  </si>
  <si>
    <t>Н - 4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</si>
  <si>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</si>
  <si>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</si>
  <si>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</si>
  <si>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</si>
  <si>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</si>
  <si>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</si>
  <si>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</si>
  <si>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</si>
  <si>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</si>
  <si>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</si>
  <si>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</si>
  <si>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</si>
  <si>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</si>
  <si>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</si>
  <si>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</si>
  <si>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</si>
  <si>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30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</si>
  <si>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</si>
  <si>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</si>
  <si>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</si>
  <si>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</si>
  <si>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</si>
  <si>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</si>
  <si>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</si>
  <si>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</si>
  <si>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</si>
  <si>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</si>
  <si>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</si>
  <si>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</si>
  <si>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</si>
  <si>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</si>
  <si>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</si>
  <si>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</si>
  <si>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</si>
  <si>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</si>
  <si>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</si>
  <si>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</si>
  <si>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</si>
  <si>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</si>
  <si>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</si>
  <si>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</si>
  <si>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</si>
  <si>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</si>
  <si>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</si>
  <si>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</si>
  <si>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</si>
  <si>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</si>
  <si>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</si>
  <si>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</si>
  <si>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</si>
  <si>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</si>
  <si>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</si>
  <si>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</si>
  <si>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</si>
  <si>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</si>
  <si>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</si>
  <si>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</si>
  <si>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</si>
  <si>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</si>
  <si>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</si>
  <si>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</si>
  <si>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</si>
  <si>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</si>
  <si>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</si>
  <si>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</si>
  <si>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</si>
  <si>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</si>
  <si>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</si>
  <si>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</si>
  <si>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</si>
  <si>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</si>
  <si>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</si>
  <si>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</si>
  <si>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</si>
  <si>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</si>
  <si>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</si>
  <si>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</si>
  <si>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</si>
  <si>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</si>
  <si>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</si>
  <si>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</si>
  <si>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</si>
  <si>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</si>
  <si>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</si>
  <si>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</si>
  <si>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</si>
  <si>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</si>
  <si>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</si>
  <si>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</si>
  <si>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</si>
  <si>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</si>
  <si>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</si>
  <si>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</si>
  <si>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</si>
  <si>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</si>
  <si>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</si>
  <si>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</si>
  <si>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</si>
  <si>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</si>
  <si>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</si>
  <si>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</si>
  <si>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</si>
  <si>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</si>
  <si>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</si>
  <si>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</si>
  <si>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</si>
  <si>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</si>
  <si>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</si>
  <si>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</si>
  <si>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</si>
  <si>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</si>
  <si>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</si>
  <si>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</si>
  <si>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</si>
  <si>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</si>
  <si>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</si>
  <si>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</si>
  <si>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</si>
  <si>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</si>
  <si>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</si>
  <si>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</si>
  <si>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</si>
  <si>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</si>
  <si>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</si>
  <si>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</si>
  <si>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</si>
  <si>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</si>
  <si>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</si>
  <si>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</si>
  <si>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</si>
  <si>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</si>
  <si>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</si>
  <si>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</si>
  <si>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</si>
  <si>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</si>
  <si>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</si>
  <si>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</si>
  <si>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</si>
  <si>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</si>
  <si>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</si>
  <si>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</si>
  <si>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</si>
  <si>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</si>
  <si>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</si>
  <si>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</si>
  <si>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</si>
  <si>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</si>
  <si>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</si>
  <si>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</si>
  <si>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</si>
  <si>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</si>
  <si>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</si>
  <si>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</si>
  <si>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</si>
  <si>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</si>
  <si>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</si>
  <si>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</si>
  <si>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</si>
  <si>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</si>
  <si>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</si>
  <si>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</si>
  <si>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</si>
  <si>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</si>
  <si>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</si>
  <si>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</si>
  <si>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</si>
  <si>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</si>
  <si>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</si>
  <si>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</si>
  <si>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</si>
  <si>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</si>
  <si>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</si>
  <si>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</si>
  <si>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</si>
  <si>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</si>
  <si>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</si>
  <si>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</si>
  <si>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</si>
  <si>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</si>
  <si>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</si>
  <si>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</si>
  <si>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</si>
  <si>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</si>
  <si>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</si>
  <si>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</si>
  <si>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</si>
  <si>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</si>
  <si>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</si>
  <si>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</si>
  <si>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</si>
  <si>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</si>
  <si>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</si>
  <si>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</si>
  <si>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</si>
  <si>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</si>
  <si>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</si>
  <si>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</si>
  <si>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</si>
  <si>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</si>
  <si>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</si>
  <si>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</si>
  <si>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</si>
  <si>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</si>
  <si>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</si>
  <si>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</si>
  <si>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</si>
  <si>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</si>
  <si>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</si>
  <si>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</si>
  <si>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</si>
  <si>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</si>
  <si>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</si>
  <si>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</si>
  <si>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</si>
  <si>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</si>
  <si>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</si>
  <si>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</si>
  <si>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</si>
  <si>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</si>
  <si>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</si>
  <si>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</si>
  <si>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</si>
  <si>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</si>
  <si>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</si>
  <si>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</si>
  <si>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</si>
  <si>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</si>
  <si>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</si>
  <si>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</si>
  <si>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</si>
  <si>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</si>
  <si>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</si>
  <si>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</si>
  <si>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</si>
  <si>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</si>
  <si>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</si>
  <si>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</si>
  <si>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</si>
  <si>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</si>
  <si>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</si>
  <si>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</si>
  <si>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</si>
  <si>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</si>
  <si>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</si>
  <si>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</si>
  <si>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</si>
  <si>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</si>
  <si>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</si>
  <si>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</si>
  <si>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</si>
  <si>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</si>
  <si>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</si>
  <si>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</si>
  <si>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</si>
  <si>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</si>
  <si>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</si>
  <si>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</si>
  <si>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</si>
  <si>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</si>
  <si>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</si>
  <si>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</si>
  <si>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</si>
  <si>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</si>
  <si>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</si>
  <si>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</si>
  <si>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</si>
  <si>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</si>
  <si>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</si>
  <si>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</si>
  <si>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</si>
  <si>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</si>
  <si>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</si>
  <si>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</si>
  <si>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</si>
  <si>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</si>
  <si>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</si>
  <si>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</si>
  <si>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</si>
  <si>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</si>
  <si>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</si>
  <si>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</si>
  <si>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</si>
  <si>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</si>
  <si>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</si>
  <si>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</si>
  <si>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</si>
  <si>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</si>
  <si>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</si>
  <si>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</si>
  <si>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</si>
  <si>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</si>
  <si>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</si>
  <si>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</si>
  <si>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</si>
  <si>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</si>
  <si>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</si>
  <si>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</si>
  <si>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</si>
  <si>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</si>
  <si>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</si>
  <si>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</si>
  <si>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</si>
  <si>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</si>
  <si>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</si>
  <si>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</si>
  <si>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</si>
  <si>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</si>
  <si>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</si>
  <si>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</si>
  <si>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</si>
  <si>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</si>
  <si>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</si>
  <si>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</si>
  <si>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</si>
  <si>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</si>
  <si>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</si>
  <si>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</si>
  <si>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</si>
  <si>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</si>
  <si>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</si>
  <si>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</si>
  <si>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</si>
  <si>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</si>
  <si>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</si>
  <si>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</si>
  <si>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</si>
  <si>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</si>
  <si>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</si>
  <si>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</si>
  <si>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</si>
  <si>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</si>
  <si>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</si>
  <si>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</si>
  <si>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</si>
  <si>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</si>
  <si>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</si>
  <si>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</si>
  <si>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</si>
  <si>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</si>
  <si>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</si>
  <si>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</si>
  <si>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</si>
  <si>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</si>
  <si>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</si>
  <si>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</si>
  <si>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</si>
  <si>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</si>
  <si>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</si>
  <si>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</si>
  <si>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</si>
  <si>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</si>
  <si>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</si>
  <si>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</si>
  <si>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</si>
  <si>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</si>
  <si>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</si>
  <si>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</si>
  <si>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</si>
  <si>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</si>
  <si>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</si>
  <si>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</si>
  <si>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</si>
  <si>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</si>
  <si>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</si>
  <si>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</si>
  <si>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</si>
  <si>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</si>
  <si>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</si>
  <si>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</si>
  <si>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</si>
  <si>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</si>
  <si>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</si>
  <si>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</si>
  <si>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</si>
  <si>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</si>
  <si>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</si>
  <si>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</si>
  <si>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</si>
  <si>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</si>
  <si>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</si>
  <si>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</si>
  <si>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</si>
  <si>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</si>
  <si>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</si>
  <si>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</si>
  <si>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</si>
  <si>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</si>
  <si>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</si>
  <si>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</si>
  <si>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</si>
  <si>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</si>
  <si>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</si>
  <si>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</si>
  <si>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</si>
  <si>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</si>
  <si>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</si>
  <si>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</si>
  <si>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</si>
  <si>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</si>
  <si>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</si>
  <si>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</si>
  <si>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</si>
  <si>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</si>
  <si>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</si>
  <si>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</si>
  <si>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</si>
  <si>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</si>
  <si>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</si>
  <si>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</si>
  <si>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</si>
  <si>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</si>
  <si>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</si>
  <si>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</si>
  <si>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</si>
  <si>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</si>
  <si>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</si>
  <si>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</si>
  <si>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</si>
  <si>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</si>
  <si>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</si>
  <si>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</si>
  <si>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</si>
  <si>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</si>
  <si>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</si>
  <si>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</si>
  <si>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</si>
  <si>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</si>
  <si>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</si>
  <si>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</si>
  <si>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</si>
  <si>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</si>
  <si>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</si>
  <si>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</si>
  <si>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</si>
  <si>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</si>
  <si>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</si>
  <si>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</si>
  <si>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</si>
  <si>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</si>
  <si>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</si>
  <si>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</si>
  <si>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</si>
  <si>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</si>
  <si>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31.12.20__*</t>
  </si>
  <si>
    <t>Структура финансирања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</si>
  <si>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</si>
  <si>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</si>
  <si>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</si>
  <si>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</si>
  <si>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</si>
  <si>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</si>
  <si>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</si>
  <si>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</si>
  <si>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</si>
  <si>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</si>
  <si>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</si>
  <si>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</si>
  <si>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</si>
  <si>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</si>
  <si>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</si>
  <si>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</si>
  <si>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</si>
  <si>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</si>
  <si>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ПОТРАЖИВАЊА за 2022. годииу*</t>
  </si>
  <si>
    <t>на дан 31.03.2022.</t>
  </si>
  <si>
    <t>на дан 30.06.2022.</t>
  </si>
  <si>
    <t>на дан 30.09.2022.</t>
  </si>
  <si>
    <t>на дан 31.12.2022.</t>
  </si>
  <si>
    <t>ОБАВЕЗЕ за 2022. годииу*</t>
  </si>
  <si>
    <t>Укупан број спорова у 2022*</t>
  </si>
  <si>
    <t>31.03.2022.</t>
  </si>
  <si>
    <t>30.06.2022.</t>
  </si>
  <si>
    <t>30.09.2022.</t>
  </si>
  <si>
    <t>31.12.2022.</t>
  </si>
  <si>
    <t>План за
01.01-31.12.2021.             Претходна  година</t>
  </si>
  <si>
    <t>Реализација 
01.01-31.12.2021.      Претходна година</t>
  </si>
  <si>
    <t>План за
01.01-31.12.2022.             Текућа година</t>
  </si>
  <si>
    <t>Стање на дан 
31.12.2021.
Претходна година</t>
  </si>
  <si>
    <t>Планирано стање 
на дан 31.12.2022. Текућа година</t>
  </si>
  <si>
    <t>Реализација
01.01-31.12.2021.
Претходна година</t>
  </si>
  <si>
    <t>План за                         01.01.- 31.12.2022. Текућа година</t>
  </si>
  <si>
    <t>План за 2022.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</si>
  <si>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31.12.2021. (претходна година)</t>
  </si>
  <si>
    <t>Текући рачун</t>
  </si>
  <si>
    <t>Комерцијална банка</t>
  </si>
  <si>
    <t>Банка интеса</t>
  </si>
  <si>
    <t>Директна банка Крагујевац</t>
  </si>
  <si>
    <t>АИК  банка</t>
  </si>
  <si>
    <t>Благајна</t>
  </si>
  <si>
    <t>Поштанска штедионоца</t>
  </si>
  <si>
    <t>Отпремнина за одлазак у пензију-технолошки вишак</t>
  </si>
  <si>
    <t>Банка Интеса</t>
  </si>
  <si>
    <t>Опрема</t>
  </si>
  <si>
    <t>ЕУР</t>
  </si>
  <si>
    <t>банка Интеса</t>
  </si>
  <si>
    <t xml:space="preserve">Укупно страни кредитор                                                                                                </t>
  </si>
  <si>
    <t>Не</t>
  </si>
  <si>
    <t>не</t>
  </si>
  <si>
    <t>10.10.2022</t>
  </si>
  <si>
    <t>13.02.2024</t>
  </si>
  <si>
    <t>14.04.2026</t>
  </si>
  <si>
    <t>13.05.2026</t>
  </si>
  <si>
    <t>02.06.2026</t>
  </si>
  <si>
    <t>10.11.2017</t>
  </si>
  <si>
    <t>14.03.2019</t>
  </si>
  <si>
    <t>14.05.2021</t>
  </si>
  <si>
    <t>14.06.2021</t>
  </si>
  <si>
    <t>02.06.2021</t>
  </si>
  <si>
    <t>12 месеци</t>
  </si>
  <si>
    <t>План 2022** година</t>
  </si>
  <si>
    <t>Технолошки вишак</t>
  </si>
  <si>
    <t>Прелазак са одређеног</t>
  </si>
  <si>
    <t>Именовано лице на период од 4 године</t>
  </si>
  <si>
    <t>Потреба посла</t>
  </si>
  <si>
    <t>Прелазак на неодређено</t>
  </si>
  <si>
    <t>за период од 01.01. до 30.06.2022. године*</t>
  </si>
  <si>
    <t>01.01-30.06.2022. године*</t>
  </si>
  <si>
    <t>Проценат реализације (реализација / план 30.06.2022*)</t>
  </si>
  <si>
    <t>БИЛАНС СТАЊА  на дан30.06.2022. године*</t>
  </si>
  <si>
    <t>30.06.2022. године*</t>
  </si>
  <si>
    <t>у периоду од 01.01. до 30.06.2022. године*</t>
  </si>
  <si>
    <t>Проценат реализације (реализација /                   план 30.06.2022*)</t>
  </si>
  <si>
    <t>01.01  - 30.06.2022. године*</t>
  </si>
  <si>
    <t>Проценат реализације (реализација /                   план30.06.2022*)</t>
  </si>
  <si>
    <t>Стање на дан 31.03.2022. године*</t>
  </si>
  <si>
    <t>Истек уговора</t>
  </si>
  <si>
    <t>Стање на дан 30.06.2022. године**</t>
  </si>
  <si>
    <t>Реализација за период 01.01 - 30.06.2022. године*</t>
  </si>
  <si>
    <t>Распон планираних и исплаћених зарада у периоду 01.01. до 30.06.2022*</t>
  </si>
  <si>
    <t>Стање кредитне задужености 
на 30.06. 2022 године* у оригиналној валути</t>
  </si>
  <si>
    <t>Стање кредитне задужености 
на 30.06. 2022 године* у динарима</t>
  </si>
  <si>
    <t>Спор од значаја за предузеће:</t>
  </si>
  <si>
    <t>поништаја решења. Пресуда у корист ЈКП Водовод Златибор. Уложена жалба од тужиоца АП суду Крагујевац. Спор у току.</t>
  </si>
  <si>
    <t>Тужилац Цетић Борко, поништај решења о оказу уговора о раду 13П1 512/20 за отказ од 2014. године. Већа вредност у случају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</si>
</sst>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43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22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indexed="22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9" fontId="26" fillId="0" borderId="0" applyFont="0" applyFill="0" applyBorder="0" applyAlignment="0" applyProtection="0"/>
  </cellStyleXfs>
  <cellXfs count="77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24" fillId="0" borderId="1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0" fontId="20" fillId="0" borderId="0" xfId="0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1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2" borderId="10" xfId="1" applyFont="1" applyFill="1" applyBorder="1" applyAlignment="1">
      <alignment horizontal="left" vertical="center" wrapText="1"/>
    </xf>
    <xf numFmtId="0" fontId="2" fillId="0" borderId="20" xfId="0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5" xfId="0" applyFont="1" applyBorder="1"/>
    <xf numFmtId="0" fontId="2" fillId="0" borderId="21" xfId="0" applyFont="1" applyBorder="1"/>
    <xf numFmtId="0" fontId="24" fillId="0" borderId="2" xfId="0" applyFont="1" applyBorder="1"/>
    <xf numFmtId="0" fontId="24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27" xfId="0" applyFont="1" applyBorder="1"/>
    <xf numFmtId="0" fontId="12" fillId="0" borderId="15" xfId="0" applyFont="1" applyBorder="1"/>
    <xf numFmtId="0" fontId="12" fillId="0" borderId="10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32" xfId="0" applyFont="1" applyBorder="1"/>
    <xf numFmtId="49" fontId="12" fillId="0" borderId="24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2" fillId="4" borderId="32" xfId="0" applyFont="1" applyFill="1" applyBorder="1"/>
    <xf numFmtId="0" fontId="12" fillId="4" borderId="4" xfId="0" applyFont="1" applyFill="1" applyBorder="1"/>
    <xf numFmtId="0" fontId="12" fillId="4" borderId="31" xfId="0" applyFont="1" applyFill="1" applyBorder="1"/>
    <xf numFmtId="49" fontId="12" fillId="0" borderId="2" xfId="0" applyNumberFormat="1" applyFont="1" applyBorder="1" applyAlignment="1">
      <alignment horizontal="center" vertical="center"/>
    </xf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27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/>
    <xf numFmtId="0" fontId="16" fillId="0" borderId="6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64" xfId="0" applyFont="1" applyBorder="1"/>
    <xf numFmtId="0" fontId="7" fillId="0" borderId="64" xfId="0" applyFont="1" applyBorder="1" applyAlignment="1">
      <alignment horizontal="right"/>
    </xf>
    <xf numFmtId="0" fontId="27" fillId="0" borderId="66" xfId="0" applyFont="1" applyBorder="1" applyAlignment="1">
      <alignment horizontal="left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66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center" wrapText="1"/>
    </xf>
    <xf numFmtId="3" fontId="7" fillId="0" borderId="67" xfId="0" applyNumberFormat="1" applyFont="1" applyBorder="1" applyAlignment="1">
      <alignment horizontal="center" vertical="center"/>
    </xf>
    <xf numFmtId="0" fontId="7" fillId="0" borderId="64" xfId="0" applyFont="1" applyBorder="1"/>
    <xf numFmtId="3" fontId="6" fillId="0" borderId="1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9" fontId="19" fillId="0" borderId="24" xfId="0" applyNumberFormat="1" applyFont="1" applyBorder="1" applyAlignment="1">
      <alignment horizontal="center" vertical="center"/>
    </xf>
    <xf numFmtId="9" fontId="19" fillId="0" borderId="22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9" fontId="19" fillId="0" borderId="65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49" fontId="11" fillId="2" borderId="12" xfId="1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9" fontId="19" fillId="0" borderId="29" xfId="0" applyNumberFormat="1" applyFont="1" applyBorder="1" applyAlignment="1">
      <alignment horizontal="center" vertical="center"/>
    </xf>
    <xf numFmtId="9" fontId="19" fillId="0" borderId="4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 wrapText="1"/>
    </xf>
    <xf numFmtId="49" fontId="11" fillId="0" borderId="77" xfId="0" applyNumberFormat="1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 wrapText="1"/>
    </xf>
    <xf numFmtId="9" fontId="19" fillId="0" borderId="22" xfId="0" applyNumberFormat="1" applyFont="1" applyBorder="1" applyAlignment="1">
      <alignment horizontal="center" vertical="center" wrapText="1"/>
    </xf>
    <xf numFmtId="9" fontId="19" fillId="0" borderId="65" xfId="0" applyNumberFormat="1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7" fillId="0" borderId="78" xfId="0" applyFont="1" applyBorder="1"/>
    <xf numFmtId="0" fontId="7" fillId="0" borderId="79" xfId="0" applyFont="1" applyBorder="1"/>
    <xf numFmtId="0" fontId="7" fillId="0" borderId="82" xfId="0" applyFont="1" applyBorder="1"/>
    <xf numFmtId="0" fontId="7" fillId="0" borderId="85" xfId="0" applyFont="1" applyBorder="1"/>
    <xf numFmtId="0" fontId="7" fillId="0" borderId="51" xfId="0" applyFont="1" applyBorder="1"/>
    <xf numFmtId="0" fontId="7" fillId="0" borderId="72" xfId="0" applyFont="1" applyBorder="1"/>
    <xf numFmtId="0" fontId="20" fillId="0" borderId="0" xfId="0" applyFont="1" applyBorder="1"/>
    <xf numFmtId="0" fontId="6" fillId="0" borderId="64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7" fillId="0" borderId="56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44" xfId="0" applyNumberFormat="1" applyFont="1" applyFill="1" applyBorder="1" applyAlignment="1">
      <alignment horizontal="center" vertical="center" wrapText="1"/>
    </xf>
    <xf numFmtId="3" fontId="16" fillId="3" borderId="6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49" fontId="32" fillId="7" borderId="2" xfId="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vertical="center" wrapText="1"/>
    </xf>
    <xf numFmtId="9" fontId="16" fillId="0" borderId="47" xfId="0" applyNumberFormat="1" applyFont="1" applyBorder="1" applyAlignment="1">
      <alignment vertical="center"/>
    </xf>
    <xf numFmtId="0" fontId="16" fillId="0" borderId="23" xfId="0" applyFont="1" applyBorder="1"/>
    <xf numFmtId="49" fontId="33" fillId="7" borderId="22" xfId="0" applyNumberFormat="1" applyFont="1" applyFill="1" applyBorder="1" applyAlignment="1">
      <alignment horizontal="center" vertical="center" wrapText="1"/>
    </xf>
    <xf numFmtId="9" fontId="16" fillId="4" borderId="71" xfId="0" applyNumberFormat="1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vertical="center" wrapText="1"/>
    </xf>
    <xf numFmtId="0" fontId="33" fillId="7" borderId="27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/>
    </xf>
    <xf numFmtId="9" fontId="16" fillId="0" borderId="71" xfId="0" applyNumberFormat="1" applyFont="1" applyBorder="1" applyAlignment="1">
      <alignment horizontal="center" vertical="center"/>
    </xf>
    <xf numFmtId="49" fontId="33" fillId="7" borderId="2" xfId="0" applyNumberFormat="1" applyFont="1" applyFill="1" applyBorder="1" applyAlignment="1">
      <alignment horizontal="center" vertical="center" wrapText="1"/>
    </xf>
    <xf numFmtId="49" fontId="32" fillId="7" borderId="22" xfId="0" applyNumberFormat="1" applyFont="1" applyFill="1" applyBorder="1" applyAlignment="1">
      <alignment horizontal="center" vertical="center" wrapText="1"/>
    </xf>
    <xf numFmtId="0" fontId="16" fillId="0" borderId="51" xfId="0" applyFont="1" applyBorder="1"/>
    <xf numFmtId="49" fontId="33" fillId="7" borderId="3" xfId="0" applyNumberFormat="1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vertical="center" wrapText="1"/>
    </xf>
    <xf numFmtId="9" fontId="16" fillId="0" borderId="6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33" fillId="7" borderId="29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31" xfId="0" applyFont="1" applyFill="1" applyBorder="1" applyAlignment="1">
      <alignment horizontal="center" vertical="center" wrapText="1"/>
    </xf>
    <xf numFmtId="0" fontId="33" fillId="7" borderId="25" xfId="0" applyFont="1" applyFill="1" applyBorder="1" applyAlignment="1">
      <alignment horizontal="center" vertical="center" wrapText="1"/>
    </xf>
    <xf numFmtId="0" fontId="7" fillId="0" borderId="23" xfId="0" applyFont="1" applyBorder="1" applyAlignment="1"/>
    <xf numFmtId="0" fontId="32" fillId="7" borderId="24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2" fillId="7" borderId="22" xfId="0" applyFont="1" applyFill="1" applyBorder="1" applyAlignment="1">
      <alignment vertical="center" wrapText="1"/>
    </xf>
    <xf numFmtId="0" fontId="32" fillId="5" borderId="89" xfId="0" applyFont="1" applyFill="1" applyBorder="1" applyAlignment="1">
      <alignment vertical="center" wrapText="1"/>
    </xf>
    <xf numFmtId="0" fontId="33" fillId="5" borderId="9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5" borderId="88" xfId="0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3" fontId="33" fillId="7" borderId="10" xfId="0" applyNumberFormat="1" applyFont="1" applyFill="1" applyBorder="1" applyAlignment="1">
      <alignment horizontal="center" vertical="center" wrapText="1"/>
    </xf>
    <xf numFmtId="3" fontId="33" fillId="7" borderId="11" xfId="0" applyNumberFormat="1" applyFont="1" applyFill="1" applyBorder="1" applyAlignment="1">
      <alignment horizontal="center" vertical="center" wrapText="1"/>
    </xf>
    <xf numFmtId="3" fontId="33" fillId="5" borderId="1" xfId="0" applyNumberFormat="1" applyFont="1" applyFill="1" applyBorder="1" applyAlignment="1">
      <alignment horizontal="center" vertical="center" wrapText="1"/>
    </xf>
    <xf numFmtId="3" fontId="33" fillId="5" borderId="6" xfId="0" applyNumberFormat="1" applyFont="1" applyFill="1" applyBorder="1" applyAlignment="1">
      <alignment horizontal="center" vertical="center" wrapText="1"/>
    </xf>
    <xf numFmtId="3" fontId="33" fillId="7" borderId="1" xfId="0" applyNumberFormat="1" applyFont="1" applyFill="1" applyBorder="1" applyAlignment="1">
      <alignment horizontal="center" vertical="center" wrapText="1"/>
    </xf>
    <xf numFmtId="3" fontId="33" fillId="7" borderId="6" xfId="0" applyNumberFormat="1" applyFont="1" applyFill="1" applyBorder="1" applyAlignment="1">
      <alignment horizontal="center" vertical="center" wrapText="1"/>
    </xf>
    <xf numFmtId="9" fontId="33" fillId="0" borderId="47" xfId="0" applyNumberFormat="1" applyFont="1" applyBorder="1" applyAlignment="1">
      <alignment horizontal="center" vertical="center"/>
    </xf>
    <xf numFmtId="9" fontId="33" fillId="5" borderId="71" xfId="0" applyNumberFormat="1" applyFont="1" applyFill="1" applyBorder="1" applyAlignment="1">
      <alignment horizontal="center" vertical="center"/>
    </xf>
    <xf numFmtId="9" fontId="33" fillId="4" borderId="71" xfId="0" applyNumberFormat="1" applyFont="1" applyFill="1" applyBorder="1" applyAlignment="1">
      <alignment horizontal="center" vertical="center"/>
    </xf>
    <xf numFmtId="0" fontId="15" fillId="5" borderId="87" xfId="0" applyFont="1" applyFill="1" applyBorder="1" applyAlignment="1">
      <alignment horizontal="center" vertical="center" wrapText="1"/>
    </xf>
    <xf numFmtId="0" fontId="33" fillId="7" borderId="4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11" fillId="6" borderId="75" xfId="0" applyFont="1" applyFill="1" applyBorder="1" applyAlignment="1">
      <alignment horizontal="left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15" fillId="5" borderId="60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9" fontId="18" fillId="0" borderId="6" xfId="0" applyNumberFormat="1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/>
    </xf>
    <xf numFmtId="0" fontId="7" fillId="5" borderId="83" xfId="0" applyFont="1" applyFill="1" applyBorder="1"/>
    <xf numFmtId="0" fontId="7" fillId="5" borderId="62" xfId="0" applyFont="1" applyFill="1" applyBorder="1"/>
    <xf numFmtId="0" fontId="7" fillId="5" borderId="35" xfId="0" applyFont="1" applyFill="1" applyBorder="1"/>
    <xf numFmtId="0" fontId="7" fillId="5" borderId="84" xfId="0" applyFont="1" applyFill="1" applyBorder="1"/>
    <xf numFmtId="0" fontId="20" fillId="5" borderId="35" xfId="0" applyFont="1" applyFill="1" applyBorder="1" applyAlignment="1">
      <alignment horizontal="center" vertical="center" wrapText="1"/>
    </xf>
    <xf numFmtId="49" fontId="20" fillId="5" borderId="34" xfId="0" applyNumberFormat="1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/>
    </xf>
    <xf numFmtId="0" fontId="12" fillId="5" borderId="37" xfId="0" applyFont="1" applyFill="1" applyBorder="1"/>
    <xf numFmtId="0" fontId="12" fillId="5" borderId="5" xfId="0" applyFont="1" applyFill="1" applyBorder="1"/>
    <xf numFmtId="3" fontId="16" fillId="0" borderId="3" xfId="0" applyNumberFormat="1" applyFont="1" applyBorder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7" borderId="5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vertical="center" wrapText="1"/>
    </xf>
    <xf numFmtId="3" fontId="16" fillId="0" borderId="22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65" xfId="0" applyNumberFormat="1" applyFont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9" fontId="11" fillId="0" borderId="70" xfId="0" applyNumberFormat="1" applyFont="1" applyBorder="1" applyAlignment="1">
      <alignment horizontal="center" vertical="center" wrapText="1"/>
    </xf>
    <xf numFmtId="9" fontId="11" fillId="0" borderId="71" xfId="0" applyNumberFormat="1" applyFont="1" applyBorder="1" applyAlignment="1">
      <alignment horizontal="center" vertical="center" wrapText="1"/>
    </xf>
    <xf numFmtId="9" fontId="11" fillId="0" borderId="46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0" fontId="32" fillId="5" borderId="32" xfId="0" applyFont="1" applyFill="1" applyBorder="1" applyAlignment="1">
      <alignment vertical="center" wrapText="1"/>
    </xf>
    <xf numFmtId="0" fontId="32" fillId="5" borderId="10" xfId="0" applyFont="1" applyFill="1" applyBorder="1" applyAlignment="1">
      <alignment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16" fillId="5" borderId="22" xfId="0" applyNumberFormat="1" applyFont="1" applyFill="1" applyBorder="1" applyAlignment="1">
      <alignment horizontal="center" vertical="center"/>
    </xf>
    <xf numFmtId="3" fontId="16" fillId="5" borderId="6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9" fontId="16" fillId="5" borderId="71" xfId="0" applyNumberFormat="1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6" fillId="3" borderId="64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Border="1" applyAlignment="1">
      <alignment vertical="center"/>
    </xf>
    <xf numFmtId="3" fontId="16" fillId="4" borderId="22" xfId="0" applyNumberFormat="1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/>
    </xf>
    <xf numFmtId="3" fontId="16" fillId="4" borderId="6" xfId="0" applyNumberFormat="1" applyFont="1" applyFill="1" applyBorder="1" applyAlignment="1">
      <alignment horizontal="center" vertical="center" wrapText="1"/>
    </xf>
    <xf numFmtId="3" fontId="16" fillId="4" borderId="6" xfId="0" applyNumberFormat="1" applyFont="1" applyFill="1" applyBorder="1" applyAlignment="1">
      <alignment horizontal="center" vertical="center"/>
    </xf>
    <xf numFmtId="3" fontId="16" fillId="3" borderId="29" xfId="0" applyNumberFormat="1" applyFont="1" applyFill="1" applyBorder="1" applyAlignment="1">
      <alignment horizontal="center" vertical="center" wrapText="1"/>
    </xf>
    <xf numFmtId="49" fontId="33" fillId="7" borderId="5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49" fontId="32" fillId="7" borderId="6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6" borderId="2" xfId="0" applyNumberFormat="1" applyFont="1" applyFill="1" applyBorder="1"/>
    <xf numFmtId="3" fontId="11" fillId="6" borderId="1" xfId="0" applyNumberFormat="1" applyFont="1" applyFill="1" applyBorder="1"/>
    <xf numFmtId="3" fontId="11" fillId="6" borderId="6" xfId="0" applyNumberFormat="1" applyFont="1" applyFill="1" applyBorder="1"/>
    <xf numFmtId="3" fontId="11" fillId="6" borderId="22" xfId="0" applyNumberFormat="1" applyFont="1" applyFill="1" applyBorder="1"/>
    <xf numFmtId="3" fontId="5" fillId="5" borderId="64" xfId="0" applyNumberFormat="1" applyFont="1" applyFill="1" applyBorder="1" applyAlignment="1">
      <alignment horizontal="center" vertical="center"/>
    </xf>
    <xf numFmtId="3" fontId="5" fillId="5" borderId="76" xfId="0" applyNumberFormat="1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3" fontId="19" fillId="0" borderId="66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19" fillId="0" borderId="74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4" fillId="4" borderId="0" xfId="0" applyFont="1" applyFill="1" applyBorder="1" applyAlignment="1">
      <alignment horizontal="center" vertical="center" wrapText="1"/>
    </xf>
    <xf numFmtId="0" fontId="19" fillId="5" borderId="64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/>
    <xf numFmtId="0" fontId="36" fillId="0" borderId="0" xfId="0" applyNumberFormat="1" applyFont="1" applyFill="1" applyAlignment="1" applyProtection="1">
      <alignment horizontal="right"/>
    </xf>
    <xf numFmtId="0" fontId="36" fillId="8" borderId="101" xfId="0" applyNumberFormat="1" applyFont="1" applyFill="1" applyBorder="1" applyAlignment="1" applyProtection="1">
      <alignment horizontal="center" vertical="center" wrapText="1"/>
    </xf>
    <xf numFmtId="0" fontId="36" fillId="8" borderId="102" xfId="0" applyNumberFormat="1" applyFont="1" applyFill="1" applyBorder="1" applyAlignment="1" applyProtection="1">
      <alignment horizontal="center" vertical="center" wrapText="1"/>
    </xf>
    <xf numFmtId="0" fontId="36" fillId="0" borderId="23" xfId="0" applyNumberFormat="1" applyFont="1" applyFill="1" applyBorder="1" applyAlignment="1" applyProtection="1"/>
    <xf numFmtId="4" fontId="38" fillId="9" borderId="105" xfId="0" applyNumberFormat="1" applyFont="1" applyFill="1" applyBorder="1" applyAlignment="1" applyProtection="1">
      <alignment horizontal="center" vertical="center"/>
    </xf>
    <xf numFmtId="4" fontId="38" fillId="9" borderId="106" xfId="0" applyNumberFormat="1" applyFont="1" applyFill="1" applyBorder="1" applyAlignment="1" applyProtection="1">
      <alignment horizontal="center" vertical="center"/>
    </xf>
    <xf numFmtId="4" fontId="38" fillId="5" borderId="105" xfId="0" applyNumberFormat="1" applyFont="1" applyFill="1" applyBorder="1" applyAlignment="1" applyProtection="1">
      <alignment horizontal="center" vertical="center"/>
    </xf>
    <xf numFmtId="4" fontId="38" fillId="5" borderId="106" xfId="0" applyNumberFormat="1" applyFont="1" applyFill="1" applyBorder="1" applyAlignment="1" applyProtection="1">
      <alignment horizontal="center" vertical="center"/>
    </xf>
    <xf numFmtId="4" fontId="38" fillId="5" borderId="111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Alignment="1" applyProtection="1"/>
    <xf numFmtId="4" fontId="38" fillId="8" borderId="101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Alignment="1" applyProtection="1">
      <alignment horizontal="right"/>
    </xf>
    <xf numFmtId="0" fontId="16" fillId="0" borderId="64" xfId="0" applyFont="1" applyBorder="1"/>
    <xf numFmtId="4" fontId="16" fillId="0" borderId="3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4" fontId="16" fillId="0" borderId="67" xfId="0" applyNumberFormat="1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 wrapText="1"/>
    </xf>
    <xf numFmtId="0" fontId="38" fillId="9" borderId="112" xfId="0" applyNumberFormat="1" applyFont="1" applyFill="1" applyBorder="1" applyAlignment="1" applyProtection="1"/>
    <xf numFmtId="0" fontId="38" fillId="5" borderId="112" xfId="0" applyNumberFormat="1" applyFont="1" applyFill="1" applyBorder="1" applyAlignment="1" applyProtection="1"/>
    <xf numFmtId="4" fontId="38" fillId="8" borderId="102" xfId="0" applyNumberFormat="1" applyFont="1" applyFill="1" applyBorder="1" applyAlignment="1" applyProtection="1"/>
    <xf numFmtId="0" fontId="19" fillId="0" borderId="0" xfId="0" applyFont="1"/>
    <xf numFmtId="3" fontId="19" fillId="0" borderId="35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117" xfId="0" applyFont="1" applyFill="1" applyBorder="1" applyAlignment="1">
      <alignment horizontal="center" vertical="center" wrapText="1"/>
    </xf>
    <xf numFmtId="3" fontId="19" fillId="0" borderId="117" xfId="0" applyNumberFormat="1" applyFont="1" applyFill="1" applyBorder="1" applyAlignment="1">
      <alignment horizontal="center" vertical="center"/>
    </xf>
    <xf numFmtId="3" fontId="19" fillId="0" borderId="63" xfId="0" applyNumberFormat="1" applyFont="1" applyFill="1" applyBorder="1" applyAlignment="1">
      <alignment horizontal="center" vertical="center"/>
    </xf>
    <xf numFmtId="3" fontId="41" fillId="0" borderId="39" xfId="0" applyNumberFormat="1" applyFont="1" applyFill="1" applyBorder="1" applyAlignment="1" applyProtection="1">
      <alignment horizontal="left" vertical="center"/>
      <protection locked="0"/>
    </xf>
    <xf numFmtId="3" fontId="41" fillId="0" borderId="32" xfId="0" applyNumberFormat="1" applyFont="1" applyFill="1" applyBorder="1" applyAlignment="1" applyProtection="1">
      <alignment horizontal="left" vertical="center"/>
      <protection locked="0"/>
    </xf>
    <xf numFmtId="3" fontId="41" fillId="0" borderId="32" xfId="0" applyNumberFormat="1" applyFont="1" applyFill="1" applyBorder="1" applyAlignment="1" applyProtection="1">
      <alignment horizontal="center" vertical="center"/>
      <protection locked="0"/>
    </xf>
    <xf numFmtId="3" fontId="41" fillId="0" borderId="31" xfId="0" applyNumberFormat="1" applyFont="1" applyFill="1" applyBorder="1" applyAlignment="1" applyProtection="1">
      <alignment horizontal="center" vertical="center"/>
      <protection locked="0"/>
    </xf>
    <xf numFmtId="0" fontId="41" fillId="0" borderId="39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1" xfId="0" applyFont="1" applyBorder="1" applyAlignment="1" applyProtection="1">
      <alignment horizontal="center" vertical="center" wrapText="1"/>
      <protection locked="0"/>
    </xf>
    <xf numFmtId="0" fontId="41" fillId="0" borderId="39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3" fontId="41" fillId="0" borderId="18" xfId="0" applyNumberFormat="1" applyFont="1" applyBorder="1" applyAlignment="1" applyProtection="1">
      <alignment horizontal="center" vertical="center"/>
      <protection locked="0"/>
    </xf>
    <xf numFmtId="3" fontId="41" fillId="0" borderId="1" xfId="0" applyNumberFormat="1" applyFont="1" applyBorder="1" applyAlignment="1" applyProtection="1">
      <alignment horizontal="center" vertical="center"/>
      <protection locked="0"/>
    </xf>
    <xf numFmtId="3" fontId="41" fillId="0" borderId="4" xfId="0" applyNumberFormat="1" applyFont="1" applyBorder="1" applyAlignment="1" applyProtection="1">
      <alignment horizontal="center" vertical="center"/>
      <protection locked="0"/>
    </xf>
    <xf numFmtId="3" fontId="41" fillId="0" borderId="31" xfId="0" applyNumberFormat="1" applyFont="1" applyBorder="1" applyAlignment="1" applyProtection="1">
      <alignment horizontal="center" vertical="center"/>
      <protection locked="0"/>
    </xf>
    <xf numFmtId="3" fontId="41" fillId="0" borderId="10" xfId="0" applyNumberFormat="1" applyFont="1" applyBorder="1" applyAlignment="1" applyProtection="1">
      <alignment horizontal="center" vertical="center"/>
      <protection locked="0"/>
    </xf>
    <xf numFmtId="3" fontId="41" fillId="0" borderId="27" xfId="0" applyNumberFormat="1" applyFont="1" applyBorder="1" applyAlignment="1" applyProtection="1">
      <alignment horizontal="center" vertical="center"/>
      <protection locked="0"/>
    </xf>
    <xf numFmtId="3" fontId="41" fillId="0" borderId="1" xfId="0" applyNumberFormat="1" applyFont="1" applyBorder="1" applyAlignment="1" applyProtection="1">
      <alignment horizontal="left" vertical="center"/>
      <protection locked="0"/>
    </xf>
    <xf numFmtId="0" fontId="36" fillId="0" borderId="0" xfId="0" applyNumberFormat="1" applyFont="1" applyFill="1" applyAlignment="1" applyProtection="1">
      <alignment horizontal="center" vertical="center"/>
    </xf>
    <xf numFmtId="3" fontId="41" fillId="0" borderId="22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/>
    <xf numFmtId="0" fontId="12" fillId="2" borderId="31" xfId="0" applyFont="1" applyFill="1" applyBorder="1"/>
    <xf numFmtId="0" fontId="12" fillId="2" borderId="4" xfId="0" applyFont="1" applyFill="1" applyBorder="1"/>
    <xf numFmtId="0" fontId="12" fillId="10" borderId="5" xfId="0" applyFont="1" applyFill="1" applyBorder="1"/>
    <xf numFmtId="3" fontId="42" fillId="0" borderId="26" xfId="0" applyNumberFormat="1" applyFont="1" applyBorder="1" applyAlignment="1">
      <alignment horizontal="center" vertical="center"/>
    </xf>
    <xf numFmtId="3" fontId="41" fillId="0" borderId="32" xfId="0" applyNumberFormat="1" applyFont="1" applyFill="1" applyBorder="1" applyAlignment="1" applyProtection="1">
      <alignment horizontal="center" vertical="center"/>
      <protection locked="0"/>
    </xf>
    <xf numFmtId="3" fontId="41" fillId="0" borderId="31" xfId="0" applyNumberFormat="1" applyFont="1" applyFill="1" applyBorder="1" applyAlignment="1" applyProtection="1">
      <alignment horizontal="center" vertical="center"/>
      <protection locked="0"/>
    </xf>
    <xf numFmtId="3" fontId="41" fillId="0" borderId="32" xfId="0" applyNumberFormat="1" applyFont="1" applyFill="1" applyBorder="1" applyAlignment="1" applyProtection="1">
      <alignment horizontal="center"/>
      <protection locked="0"/>
    </xf>
    <xf numFmtId="3" fontId="41" fillId="0" borderId="32" xfId="0" applyNumberFormat="1" applyFont="1" applyFill="1" applyBorder="1" applyAlignment="1" applyProtection="1">
      <alignment horizontal="left"/>
      <protection locked="0"/>
    </xf>
    <xf numFmtId="3" fontId="41" fillId="0" borderId="31" xfId="0" applyNumberFormat="1" applyFont="1" applyFill="1" applyBorder="1" applyAlignment="1" applyProtection="1">
      <alignment horizontal="center"/>
      <protection locked="0"/>
    </xf>
    <xf numFmtId="0" fontId="33" fillId="5" borderId="24" xfId="0" applyFont="1" applyFill="1" applyBorder="1" applyAlignment="1">
      <alignment horizontal="center"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16" fillId="5" borderId="43" xfId="0" applyNumberFormat="1" applyFont="1" applyFill="1" applyBorder="1" applyAlignment="1">
      <alignment horizontal="center" vertical="center"/>
    </xf>
    <xf numFmtId="3" fontId="16" fillId="5" borderId="24" xfId="0" applyNumberFormat="1" applyFont="1" applyFill="1" applyBorder="1" applyAlignment="1">
      <alignment horizontal="center" vertical="center"/>
    </xf>
    <xf numFmtId="3" fontId="16" fillId="5" borderId="38" xfId="0" applyNumberFormat="1" applyFont="1" applyFill="1" applyBorder="1" applyAlignment="1">
      <alignment horizontal="center" vertical="center"/>
    </xf>
    <xf numFmtId="3" fontId="16" fillId="5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2" fillId="5" borderId="48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5" borderId="27" xfId="0" applyNumberFormat="1" applyFont="1" applyFill="1" applyBorder="1" applyAlignment="1">
      <alignment horizontal="center" vertical="center"/>
    </xf>
    <xf numFmtId="3" fontId="16" fillId="5" borderId="10" xfId="0" applyNumberFormat="1" applyFont="1" applyFill="1" applyBorder="1" applyAlignment="1">
      <alignment horizontal="center" vertical="center"/>
    </xf>
    <xf numFmtId="3" fontId="16" fillId="5" borderId="15" xfId="0" applyNumberFormat="1" applyFont="1" applyFill="1" applyBorder="1" applyAlignment="1">
      <alignment horizontal="center" vertical="center"/>
    </xf>
    <xf numFmtId="9" fontId="16" fillId="5" borderId="86" xfId="0" applyNumberFormat="1" applyFont="1" applyFill="1" applyBorder="1" applyAlignment="1">
      <alignment horizontal="center" vertical="center"/>
    </xf>
    <xf numFmtId="9" fontId="16" fillId="5" borderId="70" xfId="0" applyNumberFormat="1" applyFont="1" applyFill="1" applyBorder="1" applyAlignment="1">
      <alignment horizontal="center" vertical="center"/>
    </xf>
    <xf numFmtId="0" fontId="32" fillId="5" borderId="38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0" fontId="32" fillId="5" borderId="39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3" fontId="16" fillId="5" borderId="95" xfId="0" applyNumberFormat="1" applyFont="1" applyFill="1" applyBorder="1" applyAlignment="1">
      <alignment horizontal="center" vertical="center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3" fontId="16" fillId="0" borderId="95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9" fontId="16" fillId="0" borderId="86" xfId="0" applyNumberFormat="1" applyFont="1" applyBorder="1" applyAlignment="1">
      <alignment horizontal="center" vertical="center"/>
    </xf>
    <xf numFmtId="9" fontId="16" fillId="0" borderId="70" xfId="0" applyNumberFormat="1" applyFont="1" applyBorder="1" applyAlignment="1">
      <alignment horizontal="center" vertical="center"/>
    </xf>
    <xf numFmtId="9" fontId="16" fillId="0" borderId="86" xfId="0" applyNumberFormat="1" applyFont="1" applyFill="1" applyBorder="1" applyAlignment="1">
      <alignment horizontal="center" vertical="center"/>
    </xf>
    <xf numFmtId="9" fontId="16" fillId="0" borderId="70" xfId="0" applyNumberFormat="1" applyFont="1" applyFill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6" fillId="5" borderId="14" xfId="0" applyNumberFormat="1" applyFont="1" applyFill="1" applyBorder="1" applyAlignment="1">
      <alignment horizontal="center" vertical="center"/>
    </xf>
    <xf numFmtId="3" fontId="16" fillId="5" borderId="12" xfId="0" applyNumberFormat="1" applyFont="1" applyFill="1" applyBorder="1" applyAlignment="1">
      <alignment horizontal="center" vertical="center"/>
    </xf>
    <xf numFmtId="3" fontId="16" fillId="5" borderId="86" xfId="0" applyNumberFormat="1" applyFont="1" applyFill="1" applyBorder="1" applyAlignment="1">
      <alignment horizontal="center" vertical="center"/>
    </xf>
    <xf numFmtId="3" fontId="16" fillId="5" borderId="2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33" fillId="7" borderId="22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3" fontId="16" fillId="0" borderId="95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3" fillId="5" borderId="27" xfId="0" applyFont="1" applyFill="1" applyBorder="1" applyAlignment="1">
      <alignment horizontal="center" vertical="center" wrapText="1"/>
    </xf>
    <xf numFmtId="0" fontId="33" fillId="5" borderId="91" xfId="0" applyFont="1" applyFill="1" applyBorder="1" applyAlignment="1">
      <alignment horizontal="center" vertical="center" wrapText="1"/>
    </xf>
    <xf numFmtId="3" fontId="33" fillId="5" borderId="72" xfId="0" applyNumberFormat="1" applyFont="1" applyFill="1" applyBorder="1" applyAlignment="1">
      <alignment horizontal="center" vertical="center" wrapText="1"/>
    </xf>
    <xf numFmtId="3" fontId="33" fillId="5" borderId="92" xfId="0" applyNumberFormat="1" applyFont="1" applyFill="1" applyBorder="1" applyAlignment="1">
      <alignment horizontal="center" vertical="center" wrapText="1"/>
    </xf>
    <xf numFmtId="3" fontId="33" fillId="5" borderId="15" xfId="0" applyNumberFormat="1" applyFont="1" applyFill="1" applyBorder="1" applyAlignment="1">
      <alignment horizontal="center" vertical="center" wrapText="1"/>
    </xf>
    <xf numFmtId="3" fontId="33" fillId="5" borderId="93" xfId="0" applyNumberFormat="1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5" fillId="5" borderId="68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0" fontId="15" fillId="5" borderId="92" xfId="0" applyFont="1" applyFill="1" applyBorder="1" applyAlignment="1">
      <alignment horizontal="center" vertical="center"/>
    </xf>
    <xf numFmtId="0" fontId="15" fillId="5" borderId="94" xfId="0" applyFont="1" applyFill="1" applyBorder="1" applyAlignment="1">
      <alignment horizontal="center" vertical="center"/>
    </xf>
    <xf numFmtId="9" fontId="33" fillId="5" borderId="55" xfId="0" applyNumberFormat="1" applyFont="1" applyFill="1" applyBorder="1" applyAlignment="1">
      <alignment horizontal="center" vertical="center"/>
    </xf>
    <xf numFmtId="9" fontId="33" fillId="5" borderId="57" xfId="0" applyNumberFormat="1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wrapText="1"/>
    </xf>
    <xf numFmtId="0" fontId="15" fillId="5" borderId="23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5" fillId="5" borderId="50" xfId="0" applyNumberFormat="1" applyFont="1" applyFill="1" applyBorder="1" applyAlignment="1">
      <alignment horizontal="center" vertical="center"/>
    </xf>
    <xf numFmtId="49" fontId="5" fillId="5" borderId="59" xfId="0" applyNumberFormat="1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5" borderId="52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50" xfId="0" applyNumberFormat="1" applyFont="1" applyFill="1" applyBorder="1" applyAlignment="1">
      <alignment horizontal="center" vertical="center" wrapText="1"/>
    </xf>
    <xf numFmtId="2" fontId="14" fillId="5" borderId="21" xfId="0" applyNumberFormat="1" applyFont="1" applyFill="1" applyBorder="1" applyAlignment="1">
      <alignment horizontal="center" vertical="center" wrapText="1"/>
    </xf>
    <xf numFmtId="2" fontId="14" fillId="5" borderId="45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3" xfId="0" applyFont="1" applyFill="1" applyBorder="1" applyAlignment="1">
      <alignment horizontal="right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9" fontId="19" fillId="0" borderId="48" xfId="2" applyFont="1" applyBorder="1" applyAlignment="1">
      <alignment horizontal="center" vertical="center"/>
    </xf>
    <xf numFmtId="9" fontId="19" fillId="0" borderId="49" xfId="2" applyFont="1" applyBorder="1" applyAlignment="1">
      <alignment horizontal="center" vertical="center"/>
    </xf>
    <xf numFmtId="9" fontId="19" fillId="0" borderId="16" xfId="2" applyFont="1" applyBorder="1" applyAlignment="1">
      <alignment horizontal="center" vertical="center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5" borderId="7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4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38" fillId="9" borderId="103" xfId="0" applyNumberFormat="1" applyFont="1" applyFill="1" applyBorder="1" applyAlignment="1" applyProtection="1">
      <alignment horizontal="center" vertical="center"/>
    </xf>
    <xf numFmtId="0" fontId="38" fillId="9" borderId="107" xfId="0" applyNumberFormat="1" applyFont="1" applyFill="1" applyBorder="1" applyAlignment="1" applyProtection="1">
      <alignment horizontal="center" vertical="center"/>
    </xf>
    <xf numFmtId="0" fontId="38" fillId="9" borderId="109" xfId="0" applyNumberFormat="1" applyFont="1" applyFill="1" applyBorder="1" applyAlignment="1" applyProtection="1">
      <alignment horizontal="center" vertical="center"/>
    </xf>
    <xf numFmtId="0" fontId="41" fillId="0" borderId="39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1" xfId="0" applyFont="1" applyBorder="1" applyAlignment="1" applyProtection="1">
      <alignment horizontal="center" vertical="center" wrapText="1"/>
      <protection locked="0"/>
    </xf>
    <xf numFmtId="164" fontId="38" fillId="9" borderId="104" xfId="0" applyNumberFormat="1" applyFont="1" applyFill="1" applyBorder="1" applyAlignment="1" applyProtection="1">
      <alignment horizontal="center" vertical="center"/>
    </xf>
    <xf numFmtId="164" fontId="38" fillId="9" borderId="108" xfId="0" applyNumberFormat="1" applyFont="1" applyFill="1" applyBorder="1" applyAlignment="1" applyProtection="1">
      <alignment horizontal="center" vertical="center"/>
    </xf>
    <xf numFmtId="164" fontId="38" fillId="9" borderId="110" xfId="0" applyNumberFormat="1" applyFont="1" applyFill="1" applyBorder="1" applyAlignment="1" applyProtection="1">
      <alignment horizontal="center" vertical="center"/>
    </xf>
    <xf numFmtId="4" fontId="38" fillId="9" borderId="113" xfId="0" applyNumberFormat="1" applyFont="1" applyFill="1" applyBorder="1" applyAlignment="1" applyProtection="1">
      <alignment horizontal="center" vertical="center"/>
    </xf>
    <xf numFmtId="4" fontId="38" fillId="9" borderId="114" xfId="0" applyNumberFormat="1" applyFont="1" applyFill="1" applyBorder="1" applyAlignment="1" applyProtection="1">
      <alignment horizontal="center" vertical="center"/>
    </xf>
    <xf numFmtId="4" fontId="38" fillId="9" borderId="115" xfId="0" applyNumberFormat="1" applyFont="1" applyFill="1" applyBorder="1" applyAlignment="1" applyProtection="1">
      <alignment horizontal="center" vertical="center"/>
    </xf>
    <xf numFmtId="4" fontId="38" fillId="9" borderId="122" xfId="0" applyNumberFormat="1" applyFont="1" applyFill="1" applyBorder="1" applyAlignment="1" applyProtection="1">
      <alignment horizontal="center" vertical="center"/>
    </xf>
    <xf numFmtId="4" fontId="38" fillId="9" borderId="37" xfId="0" applyNumberFormat="1" applyFont="1" applyFill="1" applyBorder="1" applyAlignment="1" applyProtection="1">
      <alignment horizontal="center" vertical="center"/>
    </xf>
    <xf numFmtId="4" fontId="38" fillId="9" borderId="93" xfId="0" applyNumberFormat="1" applyFont="1" applyFill="1" applyBorder="1" applyAlignment="1" applyProtection="1">
      <alignment horizontal="center" vertical="center"/>
    </xf>
    <xf numFmtId="0" fontId="38" fillId="9" borderId="118" xfId="0" applyNumberFormat="1" applyFont="1" applyFill="1" applyBorder="1" applyAlignment="1" applyProtection="1">
      <alignment horizontal="center" vertical="center"/>
    </xf>
    <xf numFmtId="0" fontId="38" fillId="9" borderId="119" xfId="0" applyNumberFormat="1" applyFont="1" applyFill="1" applyBorder="1" applyAlignment="1" applyProtection="1">
      <alignment horizontal="center" vertical="center"/>
    </xf>
    <xf numFmtId="0" fontId="38" fillId="9" borderId="120" xfId="0" applyNumberFormat="1" applyFont="1" applyFill="1" applyBorder="1" applyAlignment="1" applyProtection="1">
      <alignment horizontal="center" vertical="center"/>
    </xf>
    <xf numFmtId="0" fontId="41" fillId="0" borderId="129" xfId="0" applyFont="1" applyBorder="1" applyAlignment="1" applyProtection="1">
      <alignment horizontal="center" vertical="center" wrapText="1"/>
      <protection locked="0"/>
    </xf>
    <xf numFmtId="0" fontId="41" fillId="0" borderId="124" xfId="0" applyFont="1" applyBorder="1" applyAlignment="1" applyProtection="1">
      <alignment horizontal="center" vertical="center" wrapText="1"/>
      <protection locked="0"/>
    </xf>
    <xf numFmtId="0" fontId="41" fillId="0" borderId="130" xfId="0" applyFont="1" applyBorder="1" applyAlignment="1" applyProtection="1">
      <alignment horizontal="center" vertical="center" wrapText="1"/>
      <protection locked="0"/>
    </xf>
    <xf numFmtId="164" fontId="38" fillId="9" borderId="126" xfId="0" applyNumberFormat="1" applyFont="1" applyFill="1" applyBorder="1" applyAlignment="1" applyProtection="1">
      <alignment horizontal="center" vertical="center"/>
    </xf>
    <xf numFmtId="164" fontId="38" fillId="9" borderId="127" xfId="0" applyNumberFormat="1" applyFont="1" applyFill="1" applyBorder="1" applyAlignment="1" applyProtection="1">
      <alignment horizontal="center" vertical="center"/>
    </xf>
    <xf numFmtId="164" fontId="38" fillId="9" borderId="128" xfId="0" applyNumberFormat="1" applyFont="1" applyFill="1" applyBorder="1" applyAlignment="1" applyProtection="1">
      <alignment horizontal="center" vertical="center"/>
    </xf>
    <xf numFmtId="164" fontId="38" fillId="9" borderId="123" xfId="0" applyNumberFormat="1" applyFont="1" applyFill="1" applyBorder="1" applyAlignment="1" applyProtection="1">
      <alignment horizontal="center" vertical="center"/>
    </xf>
    <xf numFmtId="164" fontId="38" fillId="9" borderId="124" xfId="0" applyNumberFormat="1" applyFont="1" applyFill="1" applyBorder="1" applyAlignment="1" applyProtection="1">
      <alignment horizontal="center" vertical="center"/>
    </xf>
    <xf numFmtId="164" fontId="38" fillId="9" borderId="125" xfId="0" applyNumberFormat="1" applyFont="1" applyFill="1" applyBorder="1" applyAlignment="1" applyProtection="1">
      <alignment horizontal="center" vertical="center"/>
    </xf>
    <xf numFmtId="3" fontId="41" fillId="0" borderId="39" xfId="0" applyNumberFormat="1" applyFont="1" applyFill="1" applyBorder="1" applyAlignment="1" applyProtection="1">
      <alignment horizontal="center" vertical="center"/>
      <protection locked="0"/>
    </xf>
    <xf numFmtId="3" fontId="41" fillId="0" borderId="32" xfId="0" applyNumberFormat="1" applyFont="1" applyFill="1" applyBorder="1" applyAlignment="1" applyProtection="1">
      <alignment horizontal="center" vertical="center"/>
      <protection locked="0"/>
    </xf>
    <xf numFmtId="3" fontId="41" fillId="0" borderId="31" xfId="0" applyNumberFormat="1" applyFont="1" applyFill="1" applyBorder="1" applyAlignment="1" applyProtection="1">
      <alignment horizontal="center" vertical="center"/>
      <protection locked="0"/>
    </xf>
    <xf numFmtId="0" fontId="40" fillId="8" borderId="90" xfId="0" applyNumberFormat="1" applyFont="1" applyFill="1" applyBorder="1" applyAlignment="1" applyProtection="1">
      <alignment horizontal="center" vertical="center"/>
    </xf>
    <xf numFmtId="0" fontId="40" fillId="8" borderId="92" xfId="0" applyNumberFormat="1" applyFont="1" applyFill="1" applyBorder="1" applyAlignment="1" applyProtection="1">
      <alignment horizontal="center" vertical="center"/>
    </xf>
    <xf numFmtId="0" fontId="40" fillId="8" borderId="121" xfId="0" applyNumberFormat="1" applyFont="1" applyFill="1" applyBorder="1" applyAlignment="1" applyProtection="1">
      <alignment horizontal="center" vertical="center"/>
    </xf>
    <xf numFmtId="4" fontId="38" fillId="9" borderId="116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Alignment="1" applyProtection="1">
      <alignment horizontal="center"/>
    </xf>
    <xf numFmtId="0" fontId="36" fillId="8" borderId="96" xfId="0" applyNumberFormat="1" applyFont="1" applyFill="1" applyBorder="1" applyAlignment="1" applyProtection="1">
      <alignment horizontal="center" vertical="center" wrapText="1"/>
    </xf>
    <xf numFmtId="0" fontId="36" fillId="8" borderId="100" xfId="0" applyNumberFormat="1" applyFont="1" applyFill="1" applyBorder="1" applyAlignment="1" applyProtection="1">
      <alignment horizontal="center" vertical="center" wrapText="1"/>
    </xf>
    <xf numFmtId="0" fontId="36" fillId="8" borderId="97" xfId="0" applyNumberFormat="1" applyFont="1" applyFill="1" applyBorder="1" applyAlignment="1" applyProtection="1">
      <alignment horizontal="center" vertical="center"/>
    </xf>
    <xf numFmtId="0" fontId="36" fillId="8" borderId="98" xfId="0" applyNumberFormat="1" applyFont="1" applyFill="1" applyBorder="1" applyAlignment="1" applyProtection="1">
      <alignment vertical="center"/>
    </xf>
    <xf numFmtId="0" fontId="36" fillId="8" borderId="99" xfId="0" applyNumberFormat="1" applyFont="1" applyFill="1" applyBorder="1" applyAlignment="1" applyProtection="1">
      <alignment vertical="center"/>
    </xf>
    <xf numFmtId="0" fontId="7" fillId="5" borderId="56" xfId="0" applyFont="1" applyFill="1" applyBorder="1" applyAlignment="1">
      <alignment horizontal="right" vertical="center" wrapText="1"/>
    </xf>
    <xf numFmtId="0" fontId="7" fillId="5" borderId="57" xfId="0" applyFont="1" applyFill="1" applyBorder="1" applyAlignment="1">
      <alignment horizontal="right" vertical="center" wrapText="1"/>
    </xf>
    <xf numFmtId="3" fontId="19" fillId="5" borderId="56" xfId="0" applyNumberFormat="1" applyFont="1" applyFill="1" applyBorder="1" applyAlignment="1">
      <alignment horizontal="center" vertical="center"/>
    </xf>
    <xf numFmtId="3" fontId="19" fillId="5" borderId="5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49" fontId="16" fillId="0" borderId="5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45" xfId="0" applyNumberFormat="1" applyFont="1" applyBorder="1" applyAlignment="1">
      <alignment horizontal="left" vertical="center" wrapText="1"/>
    </xf>
    <xf numFmtId="49" fontId="16" fillId="0" borderId="75" xfId="0" applyNumberFormat="1" applyFont="1" applyBorder="1" applyAlignment="1">
      <alignment horizontal="left" vertical="center" wrapText="1"/>
    </xf>
    <xf numFmtId="49" fontId="16" fillId="0" borderId="73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16" fillId="0" borderId="5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49" fontId="16" fillId="0" borderId="77" xfId="0" applyNumberFormat="1" applyFont="1" applyBorder="1" applyAlignment="1">
      <alignment horizontal="left" vertical="center" wrapText="1"/>
    </xf>
    <xf numFmtId="49" fontId="16" fillId="0" borderId="72" xfId="0" applyNumberFormat="1" applyFont="1" applyBorder="1" applyAlignment="1">
      <alignment horizontal="left" vertical="center" wrapText="1"/>
    </xf>
    <xf numFmtId="49" fontId="16" fillId="0" borderId="86" xfId="0" applyNumberFormat="1" applyFont="1" applyBorder="1" applyAlignment="1">
      <alignment horizontal="left" vertical="center" wrapText="1"/>
    </xf>
    <xf numFmtId="49" fontId="16" fillId="0" borderId="61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69" xfId="0" applyNumberFormat="1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8"/>
  <sheetViews>
    <sheetView showGridLines="0" topLeftCell="A43" workbookViewId="0">
      <selection activeCell="F60" sqref="F60"/>
    </sheetView>
  </sheetViews>
  <sheetFormatPr defaultRowHeight="15.75" x14ac:dyDescent="0.25"/>
  <cols>
    <col min="1" max="1" width="3" style="13" customWidth="1"/>
    <col min="2" max="2" width="18.7109375" style="13" customWidth="1"/>
    <col min="3" max="3" width="69.7109375" style="13" customWidth="1"/>
    <col min="4" max="4" width="9.140625" style="13"/>
    <col min="5" max="6" width="15.7109375" style="13" customWidth="1"/>
    <col min="7" max="8" width="18.28515625" style="69" customWidth="1"/>
    <col min="9" max="9" width="16.5703125" style="206" customWidth="1"/>
    <col min="10" max="259" width="9.140625" style="13"/>
    <col min="260" max="260" width="3" style="13" customWidth="1"/>
    <col min="261" max="261" width="18.7109375" style="13" customWidth="1"/>
    <col min="262" max="262" width="69.7109375" style="13" customWidth="1"/>
    <col min="263" max="263" width="9.140625" style="13"/>
    <col min="264" max="265" width="15.7109375" style="13" customWidth="1"/>
    <col min="266" max="515" width="9.140625" style="13"/>
    <col min="516" max="516" width="3" style="13" customWidth="1"/>
    <col min="517" max="517" width="18.7109375" style="13" customWidth="1"/>
    <col min="518" max="518" width="69.7109375" style="13" customWidth="1"/>
    <col min="519" max="519" width="9.140625" style="13"/>
    <col min="520" max="521" width="15.7109375" style="13" customWidth="1"/>
    <col min="522" max="771" width="9.140625" style="13"/>
    <col min="772" max="772" width="3" style="13" customWidth="1"/>
    <col min="773" max="773" width="18.7109375" style="13" customWidth="1"/>
    <col min="774" max="774" width="69.7109375" style="13" customWidth="1"/>
    <col min="775" max="775" width="9.140625" style="13"/>
    <col min="776" max="777" width="15.7109375" style="13" customWidth="1"/>
    <col min="778" max="1027" width="9.140625" style="13"/>
    <col min="1028" max="1028" width="3" style="13" customWidth="1"/>
    <col min="1029" max="1029" width="18.7109375" style="13" customWidth="1"/>
    <col min="1030" max="1030" width="69.7109375" style="13" customWidth="1"/>
    <col min="1031" max="1031" width="9.140625" style="13"/>
    <col min="1032" max="1033" width="15.7109375" style="13" customWidth="1"/>
    <col min="1034" max="1283" width="9.140625" style="13"/>
    <col min="1284" max="1284" width="3" style="13" customWidth="1"/>
    <col min="1285" max="1285" width="18.7109375" style="13" customWidth="1"/>
    <col min="1286" max="1286" width="69.7109375" style="13" customWidth="1"/>
    <col min="1287" max="1287" width="9.140625" style="13"/>
    <col min="1288" max="1289" width="15.7109375" style="13" customWidth="1"/>
    <col min="1290" max="1539" width="9.140625" style="13"/>
    <col min="1540" max="1540" width="3" style="13" customWidth="1"/>
    <col min="1541" max="1541" width="18.7109375" style="13" customWidth="1"/>
    <col min="1542" max="1542" width="69.7109375" style="13" customWidth="1"/>
    <col min="1543" max="1543" width="9.140625" style="13"/>
    <col min="1544" max="1545" width="15.7109375" style="13" customWidth="1"/>
    <col min="1546" max="1795" width="9.140625" style="13"/>
    <col min="1796" max="1796" width="3" style="13" customWidth="1"/>
    <col min="1797" max="1797" width="18.7109375" style="13" customWidth="1"/>
    <col min="1798" max="1798" width="69.7109375" style="13" customWidth="1"/>
    <col min="1799" max="1799" width="9.140625" style="13"/>
    <col min="1800" max="1801" width="15.7109375" style="13" customWidth="1"/>
    <col min="1802" max="2051" width="9.140625" style="13"/>
    <col min="2052" max="2052" width="3" style="13" customWidth="1"/>
    <col min="2053" max="2053" width="18.7109375" style="13" customWidth="1"/>
    <col min="2054" max="2054" width="69.7109375" style="13" customWidth="1"/>
    <col min="2055" max="2055" width="9.140625" style="13"/>
    <col min="2056" max="2057" width="15.7109375" style="13" customWidth="1"/>
    <col min="2058" max="2307" width="9.140625" style="13"/>
    <col min="2308" max="2308" width="3" style="13" customWidth="1"/>
    <col min="2309" max="2309" width="18.7109375" style="13" customWidth="1"/>
    <col min="2310" max="2310" width="69.7109375" style="13" customWidth="1"/>
    <col min="2311" max="2311" width="9.140625" style="13"/>
    <col min="2312" max="2313" width="15.7109375" style="13" customWidth="1"/>
    <col min="2314" max="2563" width="9.140625" style="13"/>
    <col min="2564" max="2564" width="3" style="13" customWidth="1"/>
    <col min="2565" max="2565" width="18.7109375" style="13" customWidth="1"/>
    <col min="2566" max="2566" width="69.7109375" style="13" customWidth="1"/>
    <col min="2567" max="2567" width="9.140625" style="13"/>
    <col min="2568" max="2569" width="15.7109375" style="13" customWidth="1"/>
    <col min="2570" max="2819" width="9.140625" style="13"/>
    <col min="2820" max="2820" width="3" style="13" customWidth="1"/>
    <col min="2821" max="2821" width="18.7109375" style="13" customWidth="1"/>
    <col min="2822" max="2822" width="69.7109375" style="13" customWidth="1"/>
    <col min="2823" max="2823" width="9.140625" style="13"/>
    <col min="2824" max="2825" width="15.7109375" style="13" customWidth="1"/>
    <col min="2826" max="3075" width="9.140625" style="13"/>
    <col min="3076" max="3076" width="3" style="13" customWidth="1"/>
    <col min="3077" max="3077" width="18.7109375" style="13" customWidth="1"/>
    <col min="3078" max="3078" width="69.7109375" style="13" customWidth="1"/>
    <col min="3079" max="3079" width="9.140625" style="13"/>
    <col min="3080" max="3081" width="15.7109375" style="13" customWidth="1"/>
    <col min="3082" max="3331" width="9.140625" style="13"/>
    <col min="3332" max="3332" width="3" style="13" customWidth="1"/>
    <col min="3333" max="3333" width="18.7109375" style="13" customWidth="1"/>
    <col min="3334" max="3334" width="69.7109375" style="13" customWidth="1"/>
    <col min="3335" max="3335" width="9.140625" style="13"/>
    <col min="3336" max="3337" width="15.7109375" style="13" customWidth="1"/>
    <col min="3338" max="3587" width="9.140625" style="13"/>
    <col min="3588" max="3588" width="3" style="13" customWidth="1"/>
    <col min="3589" max="3589" width="18.7109375" style="13" customWidth="1"/>
    <col min="3590" max="3590" width="69.7109375" style="13" customWidth="1"/>
    <col min="3591" max="3591" width="9.140625" style="13"/>
    <col min="3592" max="3593" width="15.7109375" style="13" customWidth="1"/>
    <col min="3594" max="3843" width="9.140625" style="13"/>
    <col min="3844" max="3844" width="3" style="13" customWidth="1"/>
    <col min="3845" max="3845" width="18.7109375" style="13" customWidth="1"/>
    <col min="3846" max="3846" width="69.7109375" style="13" customWidth="1"/>
    <col min="3847" max="3847" width="9.140625" style="13"/>
    <col min="3848" max="3849" width="15.7109375" style="13" customWidth="1"/>
    <col min="3850" max="4099" width="9.140625" style="13"/>
    <col min="4100" max="4100" width="3" style="13" customWidth="1"/>
    <col min="4101" max="4101" width="18.7109375" style="13" customWidth="1"/>
    <col min="4102" max="4102" width="69.7109375" style="13" customWidth="1"/>
    <col min="4103" max="4103" width="9.140625" style="13"/>
    <col min="4104" max="4105" width="15.7109375" style="13" customWidth="1"/>
    <col min="4106" max="4355" width="9.140625" style="13"/>
    <col min="4356" max="4356" width="3" style="13" customWidth="1"/>
    <col min="4357" max="4357" width="18.7109375" style="13" customWidth="1"/>
    <col min="4358" max="4358" width="69.7109375" style="13" customWidth="1"/>
    <col min="4359" max="4359" width="9.140625" style="13"/>
    <col min="4360" max="4361" width="15.7109375" style="13" customWidth="1"/>
    <col min="4362" max="4611" width="9.140625" style="13"/>
    <col min="4612" max="4612" width="3" style="13" customWidth="1"/>
    <col min="4613" max="4613" width="18.7109375" style="13" customWidth="1"/>
    <col min="4614" max="4614" width="69.7109375" style="13" customWidth="1"/>
    <col min="4615" max="4615" width="9.140625" style="13"/>
    <col min="4616" max="4617" width="15.7109375" style="13" customWidth="1"/>
    <col min="4618" max="4867" width="9.140625" style="13"/>
    <col min="4868" max="4868" width="3" style="13" customWidth="1"/>
    <col min="4869" max="4869" width="18.7109375" style="13" customWidth="1"/>
    <col min="4870" max="4870" width="69.7109375" style="13" customWidth="1"/>
    <col min="4871" max="4871" width="9.140625" style="13"/>
    <col min="4872" max="4873" width="15.7109375" style="13" customWidth="1"/>
    <col min="4874" max="5123" width="9.140625" style="13"/>
    <col min="5124" max="5124" width="3" style="13" customWidth="1"/>
    <col min="5125" max="5125" width="18.7109375" style="13" customWidth="1"/>
    <col min="5126" max="5126" width="69.7109375" style="13" customWidth="1"/>
    <col min="5127" max="5127" width="9.140625" style="13"/>
    <col min="5128" max="5129" width="15.7109375" style="13" customWidth="1"/>
    <col min="5130" max="5379" width="9.140625" style="13"/>
    <col min="5380" max="5380" width="3" style="13" customWidth="1"/>
    <col min="5381" max="5381" width="18.7109375" style="13" customWidth="1"/>
    <col min="5382" max="5382" width="69.7109375" style="13" customWidth="1"/>
    <col min="5383" max="5383" width="9.140625" style="13"/>
    <col min="5384" max="5385" width="15.7109375" style="13" customWidth="1"/>
    <col min="5386" max="5635" width="9.140625" style="13"/>
    <col min="5636" max="5636" width="3" style="13" customWidth="1"/>
    <col min="5637" max="5637" width="18.7109375" style="13" customWidth="1"/>
    <col min="5638" max="5638" width="69.7109375" style="13" customWidth="1"/>
    <col min="5639" max="5639" width="9.140625" style="13"/>
    <col min="5640" max="5641" width="15.7109375" style="13" customWidth="1"/>
    <col min="5642" max="5891" width="9.140625" style="13"/>
    <col min="5892" max="5892" width="3" style="13" customWidth="1"/>
    <col min="5893" max="5893" width="18.7109375" style="13" customWidth="1"/>
    <col min="5894" max="5894" width="69.7109375" style="13" customWidth="1"/>
    <col min="5895" max="5895" width="9.140625" style="13"/>
    <col min="5896" max="5897" width="15.7109375" style="13" customWidth="1"/>
    <col min="5898" max="6147" width="9.140625" style="13"/>
    <col min="6148" max="6148" width="3" style="13" customWidth="1"/>
    <col min="6149" max="6149" width="18.7109375" style="13" customWidth="1"/>
    <col min="6150" max="6150" width="69.7109375" style="13" customWidth="1"/>
    <col min="6151" max="6151" width="9.140625" style="13"/>
    <col min="6152" max="6153" width="15.7109375" style="13" customWidth="1"/>
    <col min="6154" max="6403" width="9.140625" style="13"/>
    <col min="6404" max="6404" width="3" style="13" customWidth="1"/>
    <col min="6405" max="6405" width="18.7109375" style="13" customWidth="1"/>
    <col min="6406" max="6406" width="69.7109375" style="13" customWidth="1"/>
    <col min="6407" max="6407" width="9.140625" style="13"/>
    <col min="6408" max="6409" width="15.7109375" style="13" customWidth="1"/>
    <col min="6410" max="6659" width="9.140625" style="13"/>
    <col min="6660" max="6660" width="3" style="13" customWidth="1"/>
    <col min="6661" max="6661" width="18.7109375" style="13" customWidth="1"/>
    <col min="6662" max="6662" width="69.7109375" style="13" customWidth="1"/>
    <col min="6663" max="6663" width="9.140625" style="13"/>
    <col min="6664" max="6665" width="15.7109375" style="13" customWidth="1"/>
    <col min="6666" max="6915" width="9.140625" style="13"/>
    <col min="6916" max="6916" width="3" style="13" customWidth="1"/>
    <col min="6917" max="6917" width="18.7109375" style="13" customWidth="1"/>
    <col min="6918" max="6918" width="69.7109375" style="13" customWidth="1"/>
    <col min="6919" max="6919" width="9.140625" style="13"/>
    <col min="6920" max="6921" width="15.7109375" style="13" customWidth="1"/>
    <col min="6922" max="7171" width="9.140625" style="13"/>
    <col min="7172" max="7172" width="3" style="13" customWidth="1"/>
    <col min="7173" max="7173" width="18.7109375" style="13" customWidth="1"/>
    <col min="7174" max="7174" width="69.7109375" style="13" customWidth="1"/>
    <col min="7175" max="7175" width="9.140625" style="13"/>
    <col min="7176" max="7177" width="15.7109375" style="13" customWidth="1"/>
    <col min="7178" max="7427" width="9.140625" style="13"/>
    <col min="7428" max="7428" width="3" style="13" customWidth="1"/>
    <col min="7429" max="7429" width="18.7109375" style="13" customWidth="1"/>
    <col min="7430" max="7430" width="69.7109375" style="13" customWidth="1"/>
    <col min="7431" max="7431" width="9.140625" style="13"/>
    <col min="7432" max="7433" width="15.7109375" style="13" customWidth="1"/>
    <col min="7434" max="7683" width="9.140625" style="13"/>
    <col min="7684" max="7684" width="3" style="13" customWidth="1"/>
    <col min="7685" max="7685" width="18.7109375" style="13" customWidth="1"/>
    <col min="7686" max="7686" width="69.7109375" style="13" customWidth="1"/>
    <col min="7687" max="7687" width="9.140625" style="13"/>
    <col min="7688" max="7689" width="15.7109375" style="13" customWidth="1"/>
    <col min="7690" max="7939" width="9.140625" style="13"/>
    <col min="7940" max="7940" width="3" style="13" customWidth="1"/>
    <col min="7941" max="7941" width="18.7109375" style="13" customWidth="1"/>
    <col min="7942" max="7942" width="69.7109375" style="13" customWidth="1"/>
    <col min="7943" max="7943" width="9.140625" style="13"/>
    <col min="7944" max="7945" width="15.7109375" style="13" customWidth="1"/>
    <col min="7946" max="8195" width="9.140625" style="13"/>
    <col min="8196" max="8196" width="3" style="13" customWidth="1"/>
    <col min="8197" max="8197" width="18.7109375" style="13" customWidth="1"/>
    <col min="8198" max="8198" width="69.7109375" style="13" customWidth="1"/>
    <col min="8199" max="8199" width="9.140625" style="13"/>
    <col min="8200" max="8201" width="15.7109375" style="13" customWidth="1"/>
    <col min="8202" max="8451" width="9.140625" style="13"/>
    <col min="8452" max="8452" width="3" style="13" customWidth="1"/>
    <col min="8453" max="8453" width="18.7109375" style="13" customWidth="1"/>
    <col min="8454" max="8454" width="69.7109375" style="13" customWidth="1"/>
    <col min="8455" max="8455" width="9.140625" style="13"/>
    <col min="8456" max="8457" width="15.7109375" style="13" customWidth="1"/>
    <col min="8458" max="8707" width="9.140625" style="13"/>
    <col min="8708" max="8708" width="3" style="13" customWidth="1"/>
    <col min="8709" max="8709" width="18.7109375" style="13" customWidth="1"/>
    <col min="8710" max="8710" width="69.7109375" style="13" customWidth="1"/>
    <col min="8711" max="8711" width="9.140625" style="13"/>
    <col min="8712" max="8713" width="15.7109375" style="13" customWidth="1"/>
    <col min="8714" max="8963" width="9.140625" style="13"/>
    <col min="8964" max="8964" width="3" style="13" customWidth="1"/>
    <col min="8965" max="8965" width="18.7109375" style="13" customWidth="1"/>
    <col min="8966" max="8966" width="69.7109375" style="13" customWidth="1"/>
    <col min="8967" max="8967" width="9.140625" style="13"/>
    <col min="8968" max="8969" width="15.7109375" style="13" customWidth="1"/>
    <col min="8970" max="9219" width="9.140625" style="13"/>
    <col min="9220" max="9220" width="3" style="13" customWidth="1"/>
    <col min="9221" max="9221" width="18.7109375" style="13" customWidth="1"/>
    <col min="9222" max="9222" width="69.7109375" style="13" customWidth="1"/>
    <col min="9223" max="9223" width="9.140625" style="13"/>
    <col min="9224" max="9225" width="15.7109375" style="13" customWidth="1"/>
    <col min="9226" max="9475" width="9.140625" style="13"/>
    <col min="9476" max="9476" width="3" style="13" customWidth="1"/>
    <col min="9477" max="9477" width="18.7109375" style="13" customWidth="1"/>
    <col min="9478" max="9478" width="69.7109375" style="13" customWidth="1"/>
    <col min="9479" max="9479" width="9.140625" style="13"/>
    <col min="9480" max="9481" width="15.7109375" style="13" customWidth="1"/>
    <col min="9482" max="9731" width="9.140625" style="13"/>
    <col min="9732" max="9732" width="3" style="13" customWidth="1"/>
    <col min="9733" max="9733" width="18.7109375" style="13" customWidth="1"/>
    <col min="9734" max="9734" width="69.7109375" style="13" customWidth="1"/>
    <col min="9735" max="9735" width="9.140625" style="13"/>
    <col min="9736" max="9737" width="15.7109375" style="13" customWidth="1"/>
    <col min="9738" max="9987" width="9.140625" style="13"/>
    <col min="9988" max="9988" width="3" style="13" customWidth="1"/>
    <col min="9989" max="9989" width="18.7109375" style="13" customWidth="1"/>
    <col min="9990" max="9990" width="69.7109375" style="13" customWidth="1"/>
    <col min="9991" max="9991" width="9.140625" style="13"/>
    <col min="9992" max="9993" width="15.7109375" style="13" customWidth="1"/>
    <col min="9994" max="10243" width="9.140625" style="13"/>
    <col min="10244" max="10244" width="3" style="13" customWidth="1"/>
    <col min="10245" max="10245" width="18.7109375" style="13" customWidth="1"/>
    <col min="10246" max="10246" width="69.7109375" style="13" customWidth="1"/>
    <col min="10247" max="10247" width="9.140625" style="13"/>
    <col min="10248" max="10249" width="15.7109375" style="13" customWidth="1"/>
    <col min="10250" max="10499" width="9.140625" style="13"/>
    <col min="10500" max="10500" width="3" style="13" customWidth="1"/>
    <col min="10501" max="10501" width="18.7109375" style="13" customWidth="1"/>
    <col min="10502" max="10502" width="69.7109375" style="13" customWidth="1"/>
    <col min="10503" max="10503" width="9.140625" style="13"/>
    <col min="10504" max="10505" width="15.7109375" style="13" customWidth="1"/>
    <col min="10506" max="10755" width="9.140625" style="13"/>
    <col min="10756" max="10756" width="3" style="13" customWidth="1"/>
    <col min="10757" max="10757" width="18.7109375" style="13" customWidth="1"/>
    <col min="10758" max="10758" width="69.7109375" style="13" customWidth="1"/>
    <col min="10759" max="10759" width="9.140625" style="13"/>
    <col min="10760" max="10761" width="15.7109375" style="13" customWidth="1"/>
    <col min="10762" max="11011" width="9.140625" style="13"/>
    <col min="11012" max="11012" width="3" style="13" customWidth="1"/>
    <col min="11013" max="11013" width="18.7109375" style="13" customWidth="1"/>
    <col min="11014" max="11014" width="69.7109375" style="13" customWidth="1"/>
    <col min="11015" max="11015" width="9.140625" style="13"/>
    <col min="11016" max="11017" width="15.7109375" style="13" customWidth="1"/>
    <col min="11018" max="11267" width="9.140625" style="13"/>
    <col min="11268" max="11268" width="3" style="13" customWidth="1"/>
    <col min="11269" max="11269" width="18.7109375" style="13" customWidth="1"/>
    <col min="11270" max="11270" width="69.7109375" style="13" customWidth="1"/>
    <col min="11271" max="11271" width="9.140625" style="13"/>
    <col min="11272" max="11273" width="15.7109375" style="13" customWidth="1"/>
    <col min="11274" max="11523" width="9.140625" style="13"/>
    <col min="11524" max="11524" width="3" style="13" customWidth="1"/>
    <col min="11525" max="11525" width="18.7109375" style="13" customWidth="1"/>
    <col min="11526" max="11526" width="69.7109375" style="13" customWidth="1"/>
    <col min="11527" max="11527" width="9.140625" style="13"/>
    <col min="11528" max="11529" width="15.7109375" style="13" customWidth="1"/>
    <col min="11530" max="11779" width="9.140625" style="13"/>
    <col min="11780" max="11780" width="3" style="13" customWidth="1"/>
    <col min="11781" max="11781" width="18.7109375" style="13" customWidth="1"/>
    <col min="11782" max="11782" width="69.7109375" style="13" customWidth="1"/>
    <col min="11783" max="11783" width="9.140625" style="13"/>
    <col min="11784" max="11785" width="15.7109375" style="13" customWidth="1"/>
    <col min="11786" max="12035" width="9.140625" style="13"/>
    <col min="12036" max="12036" width="3" style="13" customWidth="1"/>
    <col min="12037" max="12037" width="18.7109375" style="13" customWidth="1"/>
    <col min="12038" max="12038" width="69.7109375" style="13" customWidth="1"/>
    <col min="12039" max="12039" width="9.140625" style="13"/>
    <col min="12040" max="12041" width="15.7109375" style="13" customWidth="1"/>
    <col min="12042" max="12291" width="9.140625" style="13"/>
    <col min="12292" max="12292" width="3" style="13" customWidth="1"/>
    <col min="12293" max="12293" width="18.7109375" style="13" customWidth="1"/>
    <col min="12294" max="12294" width="69.7109375" style="13" customWidth="1"/>
    <col min="12295" max="12295" width="9.140625" style="13"/>
    <col min="12296" max="12297" width="15.7109375" style="13" customWidth="1"/>
    <col min="12298" max="12547" width="9.140625" style="13"/>
    <col min="12548" max="12548" width="3" style="13" customWidth="1"/>
    <col min="12549" max="12549" width="18.7109375" style="13" customWidth="1"/>
    <col min="12550" max="12550" width="69.7109375" style="13" customWidth="1"/>
    <col min="12551" max="12551" width="9.140625" style="13"/>
    <col min="12552" max="12553" width="15.7109375" style="13" customWidth="1"/>
    <col min="12554" max="12803" width="9.140625" style="13"/>
    <col min="12804" max="12804" width="3" style="13" customWidth="1"/>
    <col min="12805" max="12805" width="18.7109375" style="13" customWidth="1"/>
    <col min="12806" max="12806" width="69.7109375" style="13" customWidth="1"/>
    <col min="12807" max="12807" width="9.140625" style="13"/>
    <col min="12808" max="12809" width="15.7109375" style="13" customWidth="1"/>
    <col min="12810" max="13059" width="9.140625" style="13"/>
    <col min="13060" max="13060" width="3" style="13" customWidth="1"/>
    <col min="13061" max="13061" width="18.7109375" style="13" customWidth="1"/>
    <col min="13062" max="13062" width="69.7109375" style="13" customWidth="1"/>
    <col min="13063" max="13063" width="9.140625" style="13"/>
    <col min="13064" max="13065" width="15.7109375" style="13" customWidth="1"/>
    <col min="13066" max="13315" width="9.140625" style="13"/>
    <col min="13316" max="13316" width="3" style="13" customWidth="1"/>
    <col min="13317" max="13317" width="18.7109375" style="13" customWidth="1"/>
    <col min="13318" max="13318" width="69.7109375" style="13" customWidth="1"/>
    <col min="13319" max="13319" width="9.140625" style="13"/>
    <col min="13320" max="13321" width="15.7109375" style="13" customWidth="1"/>
    <col min="13322" max="13571" width="9.140625" style="13"/>
    <col min="13572" max="13572" width="3" style="13" customWidth="1"/>
    <col min="13573" max="13573" width="18.7109375" style="13" customWidth="1"/>
    <col min="13574" max="13574" width="69.7109375" style="13" customWidth="1"/>
    <col min="13575" max="13575" width="9.140625" style="13"/>
    <col min="13576" max="13577" width="15.7109375" style="13" customWidth="1"/>
    <col min="13578" max="13827" width="9.140625" style="13"/>
    <col min="13828" max="13828" width="3" style="13" customWidth="1"/>
    <col min="13829" max="13829" width="18.7109375" style="13" customWidth="1"/>
    <col min="13830" max="13830" width="69.7109375" style="13" customWidth="1"/>
    <col min="13831" max="13831" width="9.140625" style="13"/>
    <col min="13832" max="13833" width="15.7109375" style="13" customWidth="1"/>
    <col min="13834" max="14083" width="9.140625" style="13"/>
    <col min="14084" max="14084" width="3" style="13" customWidth="1"/>
    <col min="14085" max="14085" width="18.7109375" style="13" customWidth="1"/>
    <col min="14086" max="14086" width="69.7109375" style="13" customWidth="1"/>
    <col min="14087" max="14087" width="9.140625" style="13"/>
    <col min="14088" max="14089" width="15.7109375" style="13" customWidth="1"/>
    <col min="14090" max="14339" width="9.140625" style="13"/>
    <col min="14340" max="14340" width="3" style="13" customWidth="1"/>
    <col min="14341" max="14341" width="18.7109375" style="13" customWidth="1"/>
    <col min="14342" max="14342" width="69.7109375" style="13" customWidth="1"/>
    <col min="14343" max="14343" width="9.140625" style="13"/>
    <col min="14344" max="14345" width="15.7109375" style="13" customWidth="1"/>
    <col min="14346" max="14595" width="9.140625" style="13"/>
    <col min="14596" max="14596" width="3" style="13" customWidth="1"/>
    <col min="14597" max="14597" width="18.7109375" style="13" customWidth="1"/>
    <col min="14598" max="14598" width="69.7109375" style="13" customWidth="1"/>
    <col min="14599" max="14599" width="9.140625" style="13"/>
    <col min="14600" max="14601" width="15.7109375" style="13" customWidth="1"/>
    <col min="14602" max="14851" width="9.140625" style="13"/>
    <col min="14852" max="14852" width="3" style="13" customWidth="1"/>
    <col min="14853" max="14853" width="18.7109375" style="13" customWidth="1"/>
    <col min="14854" max="14854" width="69.7109375" style="13" customWidth="1"/>
    <col min="14855" max="14855" width="9.140625" style="13"/>
    <col min="14856" max="14857" width="15.7109375" style="13" customWidth="1"/>
    <col min="14858" max="15107" width="9.140625" style="13"/>
    <col min="15108" max="15108" width="3" style="13" customWidth="1"/>
    <col min="15109" max="15109" width="18.7109375" style="13" customWidth="1"/>
    <col min="15110" max="15110" width="69.7109375" style="13" customWidth="1"/>
    <col min="15111" max="15111" width="9.140625" style="13"/>
    <col min="15112" max="15113" width="15.7109375" style="13" customWidth="1"/>
    <col min="15114" max="15363" width="9.140625" style="13"/>
    <col min="15364" max="15364" width="3" style="13" customWidth="1"/>
    <col min="15365" max="15365" width="18.7109375" style="13" customWidth="1"/>
    <col min="15366" max="15366" width="69.7109375" style="13" customWidth="1"/>
    <col min="15367" max="15367" width="9.140625" style="13"/>
    <col min="15368" max="15369" width="15.7109375" style="13" customWidth="1"/>
    <col min="15370" max="15619" width="9.140625" style="13"/>
    <col min="15620" max="15620" width="3" style="13" customWidth="1"/>
    <col min="15621" max="15621" width="18.7109375" style="13" customWidth="1"/>
    <col min="15622" max="15622" width="69.7109375" style="13" customWidth="1"/>
    <col min="15623" max="15623" width="9.140625" style="13"/>
    <col min="15624" max="15625" width="15.7109375" style="13" customWidth="1"/>
    <col min="15626" max="15875" width="9.140625" style="13"/>
    <col min="15876" max="15876" width="3" style="13" customWidth="1"/>
    <col min="15877" max="15877" width="18.7109375" style="13" customWidth="1"/>
    <col min="15878" max="15878" width="69.7109375" style="13" customWidth="1"/>
    <col min="15879" max="15879" width="9.140625" style="13"/>
    <col min="15880" max="15881" width="15.7109375" style="13" customWidth="1"/>
    <col min="15882" max="16131" width="9.140625" style="13"/>
    <col min="16132" max="16132" width="3" style="13" customWidth="1"/>
    <col min="16133" max="16133" width="18.7109375" style="13" customWidth="1"/>
    <col min="16134" max="16134" width="69.7109375" style="13" customWidth="1"/>
    <col min="16135" max="16135" width="9.140625" style="13"/>
    <col min="16136" max="16137" width="15.7109375" style="13" customWidth="1"/>
    <col min="16138" max="16384" width="9.140625" style="13"/>
  </cols>
  <sheetData>
    <row r="1" spans="1:11" x14ac:dyDescent="0.25">
      <c r="F1" s="329"/>
      <c r="H1" s="218"/>
      <c r="I1" s="218" t="s">
        <v>671</v>
      </c>
      <c r="J1" s="330"/>
      <c r="K1" s="330"/>
    </row>
    <row r="2" spans="1:11" ht="20.25" customHeight="1" x14ac:dyDescent="0.25">
      <c r="B2" s="482" t="s">
        <v>579</v>
      </c>
      <c r="C2" s="482"/>
      <c r="D2" s="482"/>
      <c r="E2" s="482"/>
      <c r="F2" s="482"/>
      <c r="G2" s="482"/>
      <c r="H2" s="482"/>
      <c r="I2" s="482"/>
    </row>
    <row r="3" spans="1:11" ht="19.5" customHeight="1" x14ac:dyDescent="0.25">
      <c r="B3" s="482" t="s">
        <v>768</v>
      </c>
      <c r="C3" s="482"/>
      <c r="D3" s="482"/>
      <c r="E3" s="482"/>
      <c r="F3" s="482"/>
      <c r="G3" s="482"/>
      <c r="H3" s="482"/>
      <c r="I3" s="482"/>
    </row>
    <row r="4" spans="1:11" ht="12" customHeight="1" x14ac:dyDescent="0.25">
      <c r="B4" s="331"/>
      <c r="C4" s="331"/>
      <c r="D4" s="331"/>
      <c r="E4" s="331"/>
      <c r="F4" s="331"/>
      <c r="G4" s="206"/>
      <c r="H4" s="207"/>
      <c r="I4" s="207"/>
    </row>
    <row r="5" spans="1:11" ht="12" customHeight="1" thickBot="1" x14ac:dyDescent="0.3">
      <c r="B5" s="163"/>
      <c r="C5" s="163"/>
      <c r="D5" s="163"/>
      <c r="E5" s="331"/>
      <c r="F5" s="331"/>
      <c r="G5" s="206"/>
      <c r="H5" s="207"/>
      <c r="I5" s="207" t="s">
        <v>127</v>
      </c>
    </row>
    <row r="6" spans="1:11" ht="29.25" customHeight="1" x14ac:dyDescent="0.25">
      <c r="B6" s="483" t="s">
        <v>59</v>
      </c>
      <c r="C6" s="496" t="s">
        <v>60</v>
      </c>
      <c r="D6" s="494" t="s">
        <v>83</v>
      </c>
      <c r="E6" s="485" t="s">
        <v>730</v>
      </c>
      <c r="F6" s="487" t="s">
        <v>731</v>
      </c>
      <c r="G6" s="500" t="s">
        <v>769</v>
      </c>
      <c r="H6" s="501"/>
      <c r="I6" s="498" t="s">
        <v>770</v>
      </c>
    </row>
    <row r="7" spans="1:11" ht="24.75" customHeight="1" x14ac:dyDescent="0.25">
      <c r="A7" s="16"/>
      <c r="B7" s="484"/>
      <c r="C7" s="497"/>
      <c r="D7" s="495"/>
      <c r="E7" s="486"/>
      <c r="F7" s="488"/>
      <c r="G7" s="289" t="s">
        <v>66</v>
      </c>
      <c r="H7" s="367" t="s">
        <v>45</v>
      </c>
      <c r="I7" s="499"/>
    </row>
    <row r="8" spans="1:11" ht="16.5" customHeight="1" thickBot="1" x14ac:dyDescent="0.3">
      <c r="A8" s="83"/>
      <c r="B8" s="332">
        <v>1</v>
      </c>
      <c r="C8" s="240">
        <v>2</v>
      </c>
      <c r="D8" s="333">
        <v>3</v>
      </c>
      <c r="E8" s="239">
        <v>4</v>
      </c>
      <c r="F8" s="333">
        <v>5</v>
      </c>
      <c r="G8" s="216">
        <v>6</v>
      </c>
      <c r="H8" s="368">
        <v>7</v>
      </c>
      <c r="I8" s="217">
        <v>8</v>
      </c>
    </row>
    <row r="9" spans="1:11" ht="20.100000000000001" customHeight="1" x14ac:dyDescent="0.25">
      <c r="A9" s="83"/>
      <c r="B9" s="474"/>
      <c r="C9" s="357" t="s">
        <v>580</v>
      </c>
      <c r="D9" s="476">
        <v>1001</v>
      </c>
      <c r="E9" s="478">
        <v>497293</v>
      </c>
      <c r="F9" s="480">
        <v>667560</v>
      </c>
      <c r="G9" s="489">
        <v>340000</v>
      </c>
      <c r="H9" s="491">
        <v>138464</v>
      </c>
      <c r="I9" s="492">
        <v>0.40720000000000001</v>
      </c>
    </row>
    <row r="10" spans="1:11" ht="13.5" customHeight="1" x14ac:dyDescent="0.25">
      <c r="A10" s="83"/>
      <c r="B10" s="475"/>
      <c r="C10" s="358" t="s">
        <v>581</v>
      </c>
      <c r="D10" s="477"/>
      <c r="E10" s="479"/>
      <c r="F10" s="481"/>
      <c r="G10" s="490"/>
      <c r="H10" s="481"/>
      <c r="I10" s="493"/>
    </row>
    <row r="11" spans="1:11" ht="20.100000000000001" customHeight="1" x14ac:dyDescent="0.25">
      <c r="A11" s="83"/>
      <c r="B11" s="334">
        <v>60</v>
      </c>
      <c r="C11" s="229" t="s">
        <v>582</v>
      </c>
      <c r="D11" s="335">
        <v>1002</v>
      </c>
      <c r="E11" s="337"/>
      <c r="F11" s="338"/>
      <c r="G11" s="230"/>
      <c r="H11" s="338"/>
      <c r="I11" s="231"/>
    </row>
    <row r="12" spans="1:11" ht="20.100000000000001" customHeight="1" x14ac:dyDescent="0.25">
      <c r="A12" s="83"/>
      <c r="B12" s="334" t="s">
        <v>583</v>
      </c>
      <c r="C12" s="229" t="s">
        <v>584</v>
      </c>
      <c r="D12" s="335">
        <v>1003</v>
      </c>
      <c r="E12" s="337"/>
      <c r="F12" s="338"/>
      <c r="G12" s="230"/>
      <c r="H12" s="338"/>
      <c r="I12" s="231"/>
    </row>
    <row r="13" spans="1:11" ht="20.100000000000001" customHeight="1" x14ac:dyDescent="0.25">
      <c r="A13" s="83"/>
      <c r="B13" s="334" t="s">
        <v>585</v>
      </c>
      <c r="C13" s="229" t="s">
        <v>586</v>
      </c>
      <c r="D13" s="335">
        <v>1004</v>
      </c>
      <c r="E13" s="337"/>
      <c r="F13" s="338"/>
      <c r="G13" s="230"/>
      <c r="H13" s="338"/>
      <c r="I13" s="231"/>
    </row>
    <row r="14" spans="1:11" ht="20.100000000000001" customHeight="1" x14ac:dyDescent="0.25">
      <c r="A14" s="83"/>
      <c r="B14" s="334">
        <v>61</v>
      </c>
      <c r="C14" s="229" t="s">
        <v>587</v>
      </c>
      <c r="D14" s="335">
        <v>1005</v>
      </c>
      <c r="E14" s="337">
        <v>478586</v>
      </c>
      <c r="F14" s="338">
        <v>642560</v>
      </c>
      <c r="G14" s="230">
        <v>325000</v>
      </c>
      <c r="H14" s="338">
        <v>121836</v>
      </c>
      <c r="I14" s="231">
        <v>0.37540000000000001</v>
      </c>
    </row>
    <row r="15" spans="1:11" ht="20.100000000000001" customHeight="1" x14ac:dyDescent="0.25">
      <c r="A15" s="83"/>
      <c r="B15" s="334" t="s">
        <v>588</v>
      </c>
      <c r="C15" s="229" t="s">
        <v>589</v>
      </c>
      <c r="D15" s="335">
        <v>1006</v>
      </c>
      <c r="E15" s="337">
        <v>478586</v>
      </c>
      <c r="F15" s="338">
        <v>642560</v>
      </c>
      <c r="G15" s="230">
        <v>325000</v>
      </c>
      <c r="H15" s="338">
        <v>121836</v>
      </c>
      <c r="I15" s="231">
        <v>0.38</v>
      </c>
    </row>
    <row r="16" spans="1:11" ht="20.100000000000001" customHeight="1" x14ac:dyDescent="0.25">
      <c r="A16" s="83"/>
      <c r="B16" s="334" t="s">
        <v>590</v>
      </c>
      <c r="C16" s="229" t="s">
        <v>591</v>
      </c>
      <c r="D16" s="335">
        <v>1007</v>
      </c>
      <c r="E16" s="337"/>
      <c r="F16" s="338"/>
      <c r="G16" s="230"/>
      <c r="H16" s="338"/>
      <c r="I16" s="231"/>
    </row>
    <row r="17" spans="1:9" ht="20.100000000000001" customHeight="1" x14ac:dyDescent="0.25">
      <c r="A17" s="83"/>
      <c r="B17" s="334">
        <v>62</v>
      </c>
      <c r="C17" s="229" t="s">
        <v>592</v>
      </c>
      <c r="D17" s="335">
        <v>1008</v>
      </c>
      <c r="E17" s="337"/>
      <c r="F17" s="338"/>
      <c r="G17" s="230"/>
      <c r="H17" s="338"/>
      <c r="I17" s="231"/>
    </row>
    <row r="18" spans="1:9" ht="20.100000000000001" customHeight="1" x14ac:dyDescent="0.25">
      <c r="A18" s="83"/>
      <c r="B18" s="334">
        <v>630</v>
      </c>
      <c r="C18" s="229" t="s">
        <v>593</v>
      </c>
      <c r="D18" s="335">
        <v>1009</v>
      </c>
      <c r="E18" s="337"/>
      <c r="F18" s="338"/>
      <c r="G18" s="230"/>
      <c r="H18" s="338"/>
      <c r="I18" s="231"/>
    </row>
    <row r="19" spans="1:9" ht="20.100000000000001" customHeight="1" x14ac:dyDescent="0.25">
      <c r="A19" s="83"/>
      <c r="B19" s="334">
        <v>631</v>
      </c>
      <c r="C19" s="229" t="s">
        <v>594</v>
      </c>
      <c r="D19" s="335">
        <v>1010</v>
      </c>
      <c r="E19" s="337"/>
      <c r="F19" s="338"/>
      <c r="G19" s="230"/>
      <c r="H19" s="338"/>
      <c r="I19" s="231"/>
    </row>
    <row r="20" spans="1:9" ht="20.100000000000001" customHeight="1" x14ac:dyDescent="0.25">
      <c r="A20" s="83"/>
      <c r="B20" s="334" t="s">
        <v>595</v>
      </c>
      <c r="C20" s="229" t="s">
        <v>596</v>
      </c>
      <c r="D20" s="335">
        <v>1011</v>
      </c>
      <c r="E20" s="337">
        <v>18685</v>
      </c>
      <c r="F20" s="338">
        <v>25000</v>
      </c>
      <c r="G20" s="230">
        <v>15000</v>
      </c>
      <c r="H20" s="338">
        <v>16628</v>
      </c>
      <c r="I20" s="231">
        <v>1.1085</v>
      </c>
    </row>
    <row r="21" spans="1:9" ht="25.5" customHeight="1" x14ac:dyDescent="0.25">
      <c r="A21" s="83"/>
      <c r="B21" s="334" t="s">
        <v>597</v>
      </c>
      <c r="C21" s="229" t="s">
        <v>598</v>
      </c>
      <c r="D21" s="335">
        <v>1012</v>
      </c>
      <c r="E21" s="337">
        <v>22</v>
      </c>
      <c r="F21" s="338"/>
      <c r="G21" s="230"/>
      <c r="H21" s="338"/>
      <c r="I21" s="231"/>
    </row>
    <row r="22" spans="1:9" ht="20.100000000000001" customHeight="1" x14ac:dyDescent="0.25">
      <c r="A22" s="83"/>
      <c r="B22" s="359"/>
      <c r="C22" s="360" t="s">
        <v>599</v>
      </c>
      <c r="D22" s="361">
        <v>1013</v>
      </c>
      <c r="E22" s="362">
        <v>459496</v>
      </c>
      <c r="F22" s="363">
        <v>656460</v>
      </c>
      <c r="G22" s="364">
        <v>335900</v>
      </c>
      <c r="H22" s="363">
        <v>164537</v>
      </c>
      <c r="I22" s="365">
        <v>0.48980000000000001</v>
      </c>
    </row>
    <row r="23" spans="1:9" ht="20.100000000000001" customHeight="1" x14ac:dyDescent="0.25">
      <c r="A23" s="83"/>
      <c r="B23" s="334">
        <v>50</v>
      </c>
      <c r="C23" s="229" t="s">
        <v>600</v>
      </c>
      <c r="D23" s="335">
        <v>1014</v>
      </c>
      <c r="E23" s="337"/>
      <c r="F23" s="338"/>
      <c r="G23" s="230"/>
      <c r="H23" s="338"/>
      <c r="I23" s="231"/>
    </row>
    <row r="24" spans="1:9" ht="20.100000000000001" customHeight="1" x14ac:dyDescent="0.25">
      <c r="A24" s="83"/>
      <c r="B24" s="334">
        <v>51</v>
      </c>
      <c r="C24" s="229" t="s">
        <v>601</v>
      </c>
      <c r="D24" s="335">
        <v>1015</v>
      </c>
      <c r="E24" s="337">
        <v>235844</v>
      </c>
      <c r="F24" s="338">
        <v>263810</v>
      </c>
      <c r="G24" s="230">
        <v>150000</v>
      </c>
      <c r="H24" s="338">
        <v>36558</v>
      </c>
      <c r="I24" s="231">
        <v>0.2437</v>
      </c>
    </row>
    <row r="25" spans="1:9" ht="25.5" customHeight="1" x14ac:dyDescent="0.25">
      <c r="A25" s="83"/>
      <c r="B25" s="334">
        <v>52</v>
      </c>
      <c r="C25" s="229" t="s">
        <v>602</v>
      </c>
      <c r="D25" s="335">
        <v>1016</v>
      </c>
      <c r="E25" s="337">
        <v>119634</v>
      </c>
      <c r="F25" s="338">
        <v>184844</v>
      </c>
      <c r="G25" s="230">
        <v>90300</v>
      </c>
      <c r="H25" s="338">
        <v>81522</v>
      </c>
      <c r="I25" s="231">
        <v>0.9</v>
      </c>
    </row>
    <row r="26" spans="1:9" ht="20.100000000000001" customHeight="1" x14ac:dyDescent="0.25">
      <c r="A26" s="83"/>
      <c r="B26" s="334">
        <v>520</v>
      </c>
      <c r="C26" s="229" t="s">
        <v>603</v>
      </c>
      <c r="D26" s="335">
        <v>1017</v>
      </c>
      <c r="E26" s="337">
        <v>86717</v>
      </c>
      <c r="F26" s="338">
        <v>116000</v>
      </c>
      <c r="G26" s="230">
        <v>58000</v>
      </c>
      <c r="H26" s="338">
        <v>51999</v>
      </c>
      <c r="I26" s="231">
        <v>0.9</v>
      </c>
    </row>
    <row r="27" spans="1:9" ht="20.100000000000001" customHeight="1" x14ac:dyDescent="0.25">
      <c r="A27" s="83"/>
      <c r="B27" s="334">
        <v>521</v>
      </c>
      <c r="C27" s="229" t="s">
        <v>604</v>
      </c>
      <c r="D27" s="335">
        <v>1018</v>
      </c>
      <c r="E27" s="337">
        <v>14440</v>
      </c>
      <c r="F27" s="338">
        <v>19314</v>
      </c>
      <c r="G27" s="230">
        <v>9600</v>
      </c>
      <c r="H27" s="338">
        <v>8398</v>
      </c>
      <c r="I27" s="231">
        <v>0.87</v>
      </c>
    </row>
    <row r="28" spans="1:9" ht="20.100000000000001" customHeight="1" x14ac:dyDescent="0.25">
      <c r="A28" s="83"/>
      <c r="B28" s="334" t="s">
        <v>605</v>
      </c>
      <c r="C28" s="229" t="s">
        <v>606</v>
      </c>
      <c r="D28" s="335">
        <v>1019</v>
      </c>
      <c r="E28" s="337">
        <v>18477</v>
      </c>
      <c r="F28" s="338">
        <v>49530</v>
      </c>
      <c r="G28" s="230">
        <v>22700</v>
      </c>
      <c r="H28" s="338">
        <v>21125</v>
      </c>
      <c r="I28" s="231">
        <v>0.93</v>
      </c>
    </row>
    <row r="29" spans="1:9" ht="20.100000000000001" customHeight="1" x14ac:dyDescent="0.25">
      <c r="A29" s="83"/>
      <c r="B29" s="334">
        <v>540</v>
      </c>
      <c r="C29" s="229" t="s">
        <v>607</v>
      </c>
      <c r="D29" s="335">
        <v>1020</v>
      </c>
      <c r="E29" s="337">
        <v>26480</v>
      </c>
      <c r="F29" s="338">
        <v>35000</v>
      </c>
      <c r="G29" s="230">
        <v>17000</v>
      </c>
      <c r="H29" s="338">
        <v>18282</v>
      </c>
      <c r="I29" s="231">
        <v>1.08</v>
      </c>
    </row>
    <row r="30" spans="1:9" ht="25.5" customHeight="1" x14ac:dyDescent="0.25">
      <c r="A30" s="83"/>
      <c r="B30" s="334" t="s">
        <v>608</v>
      </c>
      <c r="C30" s="229" t="s">
        <v>609</v>
      </c>
      <c r="D30" s="335">
        <v>1021</v>
      </c>
      <c r="E30" s="337"/>
      <c r="F30" s="338"/>
      <c r="G30" s="230"/>
      <c r="H30" s="338"/>
      <c r="I30" s="231"/>
    </row>
    <row r="31" spans="1:9" ht="20.100000000000001" customHeight="1" x14ac:dyDescent="0.25">
      <c r="A31" s="83"/>
      <c r="B31" s="334">
        <v>53</v>
      </c>
      <c r="C31" s="229" t="s">
        <v>610</v>
      </c>
      <c r="D31" s="335">
        <v>1022</v>
      </c>
      <c r="E31" s="337">
        <v>62427</v>
      </c>
      <c r="F31" s="338">
        <v>135528</v>
      </c>
      <c r="G31" s="230">
        <v>62000</v>
      </c>
      <c r="H31" s="338">
        <v>13707</v>
      </c>
      <c r="I31" s="231">
        <v>0.22</v>
      </c>
    </row>
    <row r="32" spans="1:9" ht="20.100000000000001" customHeight="1" x14ac:dyDescent="0.25">
      <c r="A32" s="83"/>
      <c r="B32" s="334" t="s">
        <v>611</v>
      </c>
      <c r="C32" s="229" t="s">
        <v>612</v>
      </c>
      <c r="D32" s="335">
        <v>1023</v>
      </c>
      <c r="E32" s="337"/>
      <c r="F32" s="338">
        <v>500</v>
      </c>
      <c r="G32" s="230"/>
      <c r="H32" s="338"/>
      <c r="I32" s="231"/>
    </row>
    <row r="33" spans="1:9" ht="20.100000000000001" customHeight="1" x14ac:dyDescent="0.25">
      <c r="A33" s="83"/>
      <c r="B33" s="334">
        <v>55</v>
      </c>
      <c r="C33" s="229" t="s">
        <v>613</v>
      </c>
      <c r="D33" s="335">
        <v>1024</v>
      </c>
      <c r="E33" s="337">
        <v>15111</v>
      </c>
      <c r="F33" s="338">
        <v>36778</v>
      </c>
      <c r="G33" s="230">
        <v>16600</v>
      </c>
      <c r="H33" s="338">
        <v>14468</v>
      </c>
      <c r="I33" s="231">
        <v>0.87</v>
      </c>
    </row>
    <row r="34" spans="1:9" ht="20.100000000000001" customHeight="1" x14ac:dyDescent="0.25">
      <c r="A34" s="83"/>
      <c r="B34" s="359"/>
      <c r="C34" s="360" t="s">
        <v>614</v>
      </c>
      <c r="D34" s="361">
        <v>1025</v>
      </c>
      <c r="E34" s="362">
        <v>37797</v>
      </c>
      <c r="F34" s="363">
        <v>11100</v>
      </c>
      <c r="G34" s="364">
        <v>4100</v>
      </c>
      <c r="H34" s="363"/>
      <c r="I34" s="365"/>
    </row>
    <row r="35" spans="1:9" ht="20.100000000000001" customHeight="1" x14ac:dyDescent="0.25">
      <c r="A35" s="83"/>
      <c r="B35" s="359"/>
      <c r="C35" s="360" t="s">
        <v>615</v>
      </c>
      <c r="D35" s="361">
        <v>1026</v>
      </c>
      <c r="E35" s="362"/>
      <c r="F35" s="363"/>
      <c r="G35" s="364"/>
      <c r="H35" s="363">
        <v>26073</v>
      </c>
      <c r="I35" s="365"/>
    </row>
    <row r="36" spans="1:9" ht="20.100000000000001" customHeight="1" x14ac:dyDescent="0.25">
      <c r="A36" s="83"/>
      <c r="B36" s="475"/>
      <c r="C36" s="366" t="s">
        <v>616</v>
      </c>
      <c r="D36" s="477">
        <v>1027</v>
      </c>
      <c r="E36" s="502">
        <v>5259</v>
      </c>
      <c r="F36" s="491">
        <v>5000</v>
      </c>
      <c r="G36" s="489">
        <v>2500</v>
      </c>
      <c r="H36" s="491">
        <v>2344</v>
      </c>
      <c r="I36" s="492">
        <v>0.94</v>
      </c>
    </row>
    <row r="37" spans="1:9" ht="14.25" customHeight="1" x14ac:dyDescent="0.25">
      <c r="A37" s="83"/>
      <c r="B37" s="475"/>
      <c r="C37" s="358" t="s">
        <v>617</v>
      </c>
      <c r="D37" s="477"/>
      <c r="E37" s="479"/>
      <c r="F37" s="481"/>
      <c r="G37" s="490"/>
      <c r="H37" s="481"/>
      <c r="I37" s="493"/>
    </row>
    <row r="38" spans="1:9" ht="24" customHeight="1" x14ac:dyDescent="0.25">
      <c r="A38" s="83"/>
      <c r="B38" s="334" t="s">
        <v>618</v>
      </c>
      <c r="C38" s="229" t="s">
        <v>619</v>
      </c>
      <c r="D38" s="335">
        <v>1028</v>
      </c>
      <c r="E38" s="337"/>
      <c r="F38" s="338"/>
      <c r="G38" s="230"/>
      <c r="H38" s="338"/>
      <c r="I38" s="231"/>
    </row>
    <row r="39" spans="1:9" ht="20.100000000000001" customHeight="1" x14ac:dyDescent="0.25">
      <c r="A39" s="83"/>
      <c r="B39" s="334">
        <v>662</v>
      </c>
      <c r="C39" s="229" t="s">
        <v>620</v>
      </c>
      <c r="D39" s="335">
        <v>1029</v>
      </c>
      <c r="E39" s="337">
        <v>5246</v>
      </c>
      <c r="F39" s="338">
        <v>5000</v>
      </c>
      <c r="G39" s="230">
        <v>2500</v>
      </c>
      <c r="H39" s="338">
        <v>2344</v>
      </c>
      <c r="I39" s="231">
        <v>0.94</v>
      </c>
    </row>
    <row r="40" spans="1:9" ht="20.100000000000001" customHeight="1" x14ac:dyDescent="0.25">
      <c r="A40" s="83"/>
      <c r="B40" s="334" t="s">
        <v>125</v>
      </c>
      <c r="C40" s="229" t="s">
        <v>621</v>
      </c>
      <c r="D40" s="335">
        <v>1030</v>
      </c>
      <c r="E40" s="337">
        <v>13</v>
      </c>
      <c r="F40" s="338"/>
      <c r="G40" s="230"/>
      <c r="H40" s="338"/>
      <c r="I40" s="231"/>
    </row>
    <row r="41" spans="1:9" ht="20.100000000000001" customHeight="1" x14ac:dyDescent="0.25">
      <c r="A41" s="83"/>
      <c r="B41" s="334" t="s">
        <v>622</v>
      </c>
      <c r="C41" s="229" t="s">
        <v>623</v>
      </c>
      <c r="D41" s="335">
        <v>1031</v>
      </c>
      <c r="E41" s="337"/>
      <c r="F41" s="338"/>
      <c r="G41" s="230"/>
      <c r="H41" s="338"/>
      <c r="I41" s="231"/>
    </row>
    <row r="42" spans="1:9" ht="20.100000000000001" customHeight="1" x14ac:dyDescent="0.25">
      <c r="A42" s="83"/>
      <c r="B42" s="475"/>
      <c r="C42" s="366" t="s">
        <v>624</v>
      </c>
      <c r="D42" s="477">
        <v>1032</v>
      </c>
      <c r="E42" s="502">
        <v>1006</v>
      </c>
      <c r="F42" s="491">
        <v>3300</v>
      </c>
      <c r="G42" s="519">
        <v>1600</v>
      </c>
      <c r="H42" s="521">
        <v>398</v>
      </c>
      <c r="I42" s="492">
        <v>0.25</v>
      </c>
    </row>
    <row r="43" spans="1:9" ht="20.100000000000001" customHeight="1" x14ac:dyDescent="0.25">
      <c r="A43" s="83"/>
      <c r="B43" s="475"/>
      <c r="C43" s="358" t="s">
        <v>625</v>
      </c>
      <c r="D43" s="477"/>
      <c r="E43" s="479"/>
      <c r="F43" s="481"/>
      <c r="G43" s="520"/>
      <c r="H43" s="522"/>
      <c r="I43" s="493"/>
    </row>
    <row r="44" spans="1:9" ht="27.75" customHeight="1" x14ac:dyDescent="0.25">
      <c r="A44" s="83"/>
      <c r="B44" s="334" t="s">
        <v>626</v>
      </c>
      <c r="C44" s="229" t="s">
        <v>627</v>
      </c>
      <c r="D44" s="335">
        <v>1033</v>
      </c>
      <c r="E44" s="337"/>
      <c r="F44" s="338"/>
      <c r="G44" s="230"/>
      <c r="H44" s="338"/>
      <c r="I44" s="231"/>
    </row>
    <row r="45" spans="1:9" ht="20.100000000000001" customHeight="1" x14ac:dyDescent="0.25">
      <c r="A45" s="83"/>
      <c r="B45" s="334">
        <v>562</v>
      </c>
      <c r="C45" s="229" t="s">
        <v>628</v>
      </c>
      <c r="D45" s="335">
        <v>1034</v>
      </c>
      <c r="E45" s="337">
        <v>873</v>
      </c>
      <c r="F45" s="338">
        <v>3000</v>
      </c>
      <c r="G45" s="230">
        <v>1600</v>
      </c>
      <c r="H45" s="338">
        <v>398</v>
      </c>
      <c r="I45" s="231">
        <v>0.25</v>
      </c>
    </row>
    <row r="46" spans="1:9" ht="20.100000000000001" customHeight="1" x14ac:dyDescent="0.25">
      <c r="A46" s="83"/>
      <c r="B46" s="334" t="s">
        <v>126</v>
      </c>
      <c r="C46" s="229" t="s">
        <v>629</v>
      </c>
      <c r="D46" s="335">
        <v>1035</v>
      </c>
      <c r="E46" s="337">
        <v>2</v>
      </c>
      <c r="F46" s="338">
        <v>100</v>
      </c>
      <c r="G46" s="230"/>
      <c r="H46" s="338"/>
      <c r="I46" s="231"/>
    </row>
    <row r="47" spans="1:9" ht="20.100000000000001" customHeight="1" x14ac:dyDescent="0.25">
      <c r="A47" s="83"/>
      <c r="B47" s="334" t="s">
        <v>630</v>
      </c>
      <c r="C47" s="229" t="s">
        <v>631</v>
      </c>
      <c r="D47" s="335">
        <v>1036</v>
      </c>
      <c r="E47" s="337">
        <v>131</v>
      </c>
      <c r="F47" s="338">
        <v>200</v>
      </c>
      <c r="G47" s="230"/>
      <c r="H47" s="338"/>
      <c r="I47" s="231"/>
    </row>
    <row r="48" spans="1:9" ht="20.100000000000001" customHeight="1" x14ac:dyDescent="0.25">
      <c r="A48" s="83"/>
      <c r="B48" s="334"/>
      <c r="C48" s="220" t="s">
        <v>632</v>
      </c>
      <c r="D48" s="335">
        <v>1037</v>
      </c>
      <c r="E48" s="337">
        <v>4253</v>
      </c>
      <c r="F48" s="338">
        <v>1700</v>
      </c>
      <c r="G48" s="230">
        <v>900</v>
      </c>
      <c r="H48" s="338">
        <v>1946</v>
      </c>
      <c r="I48" s="231">
        <v>2.16</v>
      </c>
    </row>
    <row r="49" spans="1:9" ht="20.100000000000001" customHeight="1" x14ac:dyDescent="0.25">
      <c r="A49" s="83"/>
      <c r="B49" s="334"/>
      <c r="C49" s="220" t="s">
        <v>633</v>
      </c>
      <c r="D49" s="335">
        <v>1038</v>
      </c>
      <c r="E49" s="337"/>
      <c r="F49" s="338"/>
      <c r="G49" s="230"/>
      <c r="H49" s="338"/>
      <c r="I49" s="231"/>
    </row>
    <row r="50" spans="1:9" ht="34.5" customHeight="1" x14ac:dyDescent="0.25">
      <c r="A50" s="83"/>
      <c r="B50" s="334" t="s">
        <v>634</v>
      </c>
      <c r="C50" s="220" t="s">
        <v>635</v>
      </c>
      <c r="D50" s="335">
        <v>1039</v>
      </c>
      <c r="E50" s="337">
        <v>13276</v>
      </c>
      <c r="F50" s="338">
        <v>6000</v>
      </c>
      <c r="G50" s="230">
        <v>3000</v>
      </c>
      <c r="H50" s="338">
        <v>13752</v>
      </c>
      <c r="I50" s="231">
        <v>4.58</v>
      </c>
    </row>
    <row r="51" spans="1:9" ht="35.25" customHeight="1" x14ac:dyDescent="0.25">
      <c r="A51" s="83"/>
      <c r="B51" s="334" t="s">
        <v>636</v>
      </c>
      <c r="C51" s="220" t="s">
        <v>637</v>
      </c>
      <c r="D51" s="335">
        <v>1040</v>
      </c>
      <c r="E51" s="337">
        <v>28137</v>
      </c>
      <c r="F51" s="338">
        <v>14100</v>
      </c>
      <c r="G51" s="230">
        <v>8300</v>
      </c>
      <c r="H51" s="338">
        <v>6645</v>
      </c>
      <c r="I51" s="231">
        <v>0.8</v>
      </c>
    </row>
    <row r="52" spans="1:9" ht="20.100000000000001" customHeight="1" x14ac:dyDescent="0.25">
      <c r="A52" s="83"/>
      <c r="B52" s="359">
        <v>67</v>
      </c>
      <c r="C52" s="360" t="s">
        <v>638</v>
      </c>
      <c r="D52" s="361">
        <v>1041</v>
      </c>
      <c r="E52" s="362">
        <v>4657</v>
      </c>
      <c r="F52" s="363">
        <v>3800</v>
      </c>
      <c r="G52" s="364">
        <v>2300</v>
      </c>
      <c r="H52" s="363">
        <v>1784</v>
      </c>
      <c r="I52" s="365">
        <v>0.78</v>
      </c>
    </row>
    <row r="53" spans="1:9" ht="20.100000000000001" customHeight="1" x14ac:dyDescent="0.25">
      <c r="A53" s="83"/>
      <c r="B53" s="359">
        <v>57</v>
      </c>
      <c r="C53" s="360" t="s">
        <v>639</v>
      </c>
      <c r="D53" s="361">
        <v>1042</v>
      </c>
      <c r="E53" s="362">
        <v>3561</v>
      </c>
      <c r="F53" s="363">
        <v>4000</v>
      </c>
      <c r="G53" s="364">
        <v>1000</v>
      </c>
      <c r="H53" s="363">
        <v>1587</v>
      </c>
      <c r="I53" s="365">
        <v>1.59</v>
      </c>
    </row>
    <row r="54" spans="1:9" ht="20.100000000000001" customHeight="1" x14ac:dyDescent="0.25">
      <c r="A54" s="83"/>
      <c r="B54" s="475"/>
      <c r="C54" s="366" t="s">
        <v>640</v>
      </c>
      <c r="D54" s="477">
        <v>1043</v>
      </c>
      <c r="E54" s="502">
        <v>520485</v>
      </c>
      <c r="F54" s="491">
        <v>682360</v>
      </c>
      <c r="G54" s="489">
        <v>347800</v>
      </c>
      <c r="H54" s="491">
        <v>156344</v>
      </c>
      <c r="I54" s="492">
        <v>0.45</v>
      </c>
    </row>
    <row r="55" spans="1:9" ht="12" customHeight="1" x14ac:dyDescent="0.25">
      <c r="A55" s="83"/>
      <c r="B55" s="475"/>
      <c r="C55" s="358" t="s">
        <v>641</v>
      </c>
      <c r="D55" s="477"/>
      <c r="E55" s="479"/>
      <c r="F55" s="481"/>
      <c r="G55" s="490"/>
      <c r="H55" s="481"/>
      <c r="I55" s="493"/>
    </row>
    <row r="56" spans="1:9" ht="20.100000000000001" customHeight="1" x14ac:dyDescent="0.25">
      <c r="A56" s="83"/>
      <c r="B56" s="475"/>
      <c r="C56" s="366" t="s">
        <v>642</v>
      </c>
      <c r="D56" s="477">
        <v>1044</v>
      </c>
      <c r="E56" s="502">
        <v>492200</v>
      </c>
      <c r="F56" s="491">
        <v>677860</v>
      </c>
      <c r="G56" s="489">
        <v>346800</v>
      </c>
      <c r="H56" s="491">
        <v>173167</v>
      </c>
      <c r="I56" s="492">
        <v>0.5</v>
      </c>
    </row>
    <row r="57" spans="1:9" ht="13.5" customHeight="1" x14ac:dyDescent="0.25">
      <c r="A57" s="83"/>
      <c r="B57" s="475"/>
      <c r="C57" s="358" t="s">
        <v>643</v>
      </c>
      <c r="D57" s="477"/>
      <c r="E57" s="479"/>
      <c r="F57" s="481"/>
      <c r="G57" s="490"/>
      <c r="H57" s="481"/>
      <c r="I57" s="493"/>
    </row>
    <row r="58" spans="1:9" ht="20.100000000000001" customHeight="1" x14ac:dyDescent="0.25">
      <c r="A58" s="83"/>
      <c r="B58" s="334"/>
      <c r="C58" s="220" t="s">
        <v>644</v>
      </c>
      <c r="D58" s="335">
        <v>1045</v>
      </c>
      <c r="E58" s="337">
        <v>28285</v>
      </c>
      <c r="F58" s="338">
        <v>4500</v>
      </c>
      <c r="G58" s="230">
        <v>1000</v>
      </c>
      <c r="H58" s="338"/>
      <c r="I58" s="231"/>
    </row>
    <row r="59" spans="1:9" ht="20.100000000000001" customHeight="1" x14ac:dyDescent="0.25">
      <c r="A59" s="83"/>
      <c r="B59" s="334"/>
      <c r="C59" s="220" t="s">
        <v>645</v>
      </c>
      <c r="D59" s="335">
        <v>1046</v>
      </c>
      <c r="E59" s="337"/>
      <c r="F59" s="338"/>
      <c r="G59" s="230"/>
      <c r="H59" s="338">
        <v>16823</v>
      </c>
      <c r="I59" s="231"/>
    </row>
    <row r="60" spans="1:9" ht="41.25" customHeight="1" x14ac:dyDescent="0.25">
      <c r="A60" s="83"/>
      <c r="B60" s="334" t="s">
        <v>91</v>
      </c>
      <c r="C60" s="220" t="s">
        <v>646</v>
      </c>
      <c r="D60" s="335">
        <v>1047</v>
      </c>
      <c r="E60" s="337"/>
      <c r="F60" s="338"/>
      <c r="G60" s="230"/>
      <c r="H60" s="338"/>
      <c r="I60" s="231"/>
    </row>
    <row r="61" spans="1:9" ht="45" customHeight="1" x14ac:dyDescent="0.25">
      <c r="A61" s="83"/>
      <c r="B61" s="334" t="s">
        <v>647</v>
      </c>
      <c r="C61" s="220" t="s">
        <v>648</v>
      </c>
      <c r="D61" s="335">
        <v>1048</v>
      </c>
      <c r="E61" s="337">
        <v>356</v>
      </c>
      <c r="F61" s="338">
        <v>500</v>
      </c>
      <c r="G61" s="230"/>
      <c r="H61" s="338"/>
      <c r="I61" s="231"/>
    </row>
    <row r="62" spans="1:9" ht="20.100000000000001" customHeight="1" x14ac:dyDescent="0.25">
      <c r="A62" s="83"/>
      <c r="B62" s="503"/>
      <c r="C62" s="225" t="s">
        <v>649</v>
      </c>
      <c r="D62" s="504">
        <v>1049</v>
      </c>
      <c r="E62" s="505">
        <v>27929</v>
      </c>
      <c r="F62" s="507">
        <v>4000</v>
      </c>
      <c r="G62" s="515">
        <v>1000</v>
      </c>
      <c r="H62" s="517"/>
      <c r="I62" s="511"/>
    </row>
    <row r="63" spans="1:9" ht="12.75" customHeight="1" x14ac:dyDescent="0.25">
      <c r="A63" s="83"/>
      <c r="B63" s="503"/>
      <c r="C63" s="226" t="s">
        <v>670</v>
      </c>
      <c r="D63" s="504"/>
      <c r="E63" s="506"/>
      <c r="F63" s="508"/>
      <c r="G63" s="516"/>
      <c r="H63" s="518"/>
      <c r="I63" s="512"/>
    </row>
    <row r="64" spans="1:9" ht="20.100000000000001" customHeight="1" x14ac:dyDescent="0.25">
      <c r="A64" s="83"/>
      <c r="B64" s="503"/>
      <c r="C64" s="225" t="s">
        <v>650</v>
      </c>
      <c r="D64" s="504">
        <v>1050</v>
      </c>
      <c r="E64" s="505"/>
      <c r="F64" s="507"/>
      <c r="G64" s="513"/>
      <c r="H64" s="507"/>
      <c r="I64" s="509"/>
    </row>
    <row r="65" spans="1:9" ht="14.25" customHeight="1" x14ac:dyDescent="0.25">
      <c r="A65" s="83"/>
      <c r="B65" s="503"/>
      <c r="C65" s="226" t="s">
        <v>651</v>
      </c>
      <c r="D65" s="504"/>
      <c r="E65" s="506"/>
      <c r="F65" s="508"/>
      <c r="G65" s="514"/>
      <c r="H65" s="508"/>
      <c r="I65" s="510"/>
    </row>
    <row r="66" spans="1:9" ht="20.100000000000001" customHeight="1" x14ac:dyDescent="0.25">
      <c r="A66" s="83"/>
      <c r="B66" s="334"/>
      <c r="C66" s="220" t="s">
        <v>652</v>
      </c>
      <c r="D66" s="335"/>
      <c r="E66" s="337"/>
      <c r="F66" s="338"/>
      <c r="G66" s="230"/>
      <c r="H66" s="338"/>
      <c r="I66" s="231"/>
    </row>
    <row r="67" spans="1:9" ht="20.100000000000001" customHeight="1" x14ac:dyDescent="0.25">
      <c r="A67" s="83"/>
      <c r="B67" s="334">
        <v>721</v>
      </c>
      <c r="C67" s="229" t="s">
        <v>653</v>
      </c>
      <c r="D67" s="335">
        <v>1051</v>
      </c>
      <c r="E67" s="337">
        <v>6047</v>
      </c>
      <c r="F67" s="338">
        <v>3000</v>
      </c>
      <c r="G67" s="230"/>
      <c r="H67" s="338"/>
      <c r="I67" s="231"/>
    </row>
    <row r="68" spans="1:9" ht="20.100000000000001" customHeight="1" x14ac:dyDescent="0.25">
      <c r="A68" s="83"/>
      <c r="B68" s="334" t="s">
        <v>654</v>
      </c>
      <c r="C68" s="229" t="s">
        <v>655</v>
      </c>
      <c r="D68" s="335">
        <v>1052</v>
      </c>
      <c r="E68" s="337">
        <v>4223</v>
      </c>
      <c r="F68" s="338"/>
      <c r="G68" s="230"/>
      <c r="H68" s="338"/>
      <c r="I68" s="231"/>
    </row>
    <row r="69" spans="1:9" ht="20.100000000000001" customHeight="1" x14ac:dyDescent="0.25">
      <c r="A69" s="83"/>
      <c r="B69" s="334" t="s">
        <v>656</v>
      </c>
      <c r="C69" s="229" t="s">
        <v>657</v>
      </c>
      <c r="D69" s="335">
        <v>1053</v>
      </c>
      <c r="E69" s="337"/>
      <c r="F69" s="338"/>
      <c r="G69" s="230"/>
      <c r="H69" s="338"/>
      <c r="I69" s="231"/>
    </row>
    <row r="70" spans="1:9" ht="20.100000000000001" customHeight="1" x14ac:dyDescent="0.25">
      <c r="A70" s="83"/>
      <c r="B70" s="334">
        <v>723</v>
      </c>
      <c r="C70" s="220" t="s">
        <v>658</v>
      </c>
      <c r="D70" s="335">
        <v>1054</v>
      </c>
      <c r="E70" s="337"/>
      <c r="F70" s="338"/>
      <c r="G70" s="230"/>
      <c r="H70" s="338"/>
      <c r="I70" s="231"/>
    </row>
    <row r="71" spans="1:9" ht="20.100000000000001" customHeight="1" x14ac:dyDescent="0.25">
      <c r="A71" s="83"/>
      <c r="B71" s="475"/>
      <c r="C71" s="366" t="s">
        <v>659</v>
      </c>
      <c r="D71" s="477">
        <v>1055</v>
      </c>
      <c r="E71" s="502">
        <v>17659</v>
      </c>
      <c r="F71" s="491">
        <v>1000</v>
      </c>
      <c r="G71" s="489">
        <v>1000</v>
      </c>
      <c r="H71" s="491"/>
      <c r="I71" s="492"/>
    </row>
    <row r="72" spans="1:9" ht="14.25" customHeight="1" x14ac:dyDescent="0.25">
      <c r="A72" s="83"/>
      <c r="B72" s="475"/>
      <c r="C72" s="358" t="s">
        <v>660</v>
      </c>
      <c r="D72" s="477"/>
      <c r="E72" s="479"/>
      <c r="F72" s="481"/>
      <c r="G72" s="490"/>
      <c r="H72" s="481"/>
      <c r="I72" s="493"/>
    </row>
    <row r="73" spans="1:9" ht="20.100000000000001" customHeight="1" x14ac:dyDescent="0.25">
      <c r="A73" s="83"/>
      <c r="B73" s="475"/>
      <c r="C73" s="366" t="s">
        <v>661</v>
      </c>
      <c r="D73" s="477">
        <v>1056</v>
      </c>
      <c r="E73" s="502"/>
      <c r="F73" s="491"/>
      <c r="G73" s="489"/>
      <c r="H73" s="491">
        <v>16823</v>
      </c>
      <c r="I73" s="492"/>
    </row>
    <row r="74" spans="1:9" ht="14.25" customHeight="1" x14ac:dyDescent="0.25">
      <c r="A74" s="83"/>
      <c r="B74" s="475"/>
      <c r="C74" s="358" t="s">
        <v>662</v>
      </c>
      <c r="D74" s="477"/>
      <c r="E74" s="479"/>
      <c r="F74" s="481"/>
      <c r="G74" s="490"/>
      <c r="H74" s="481"/>
      <c r="I74" s="493"/>
    </row>
    <row r="75" spans="1:9" ht="20.100000000000001" customHeight="1" x14ac:dyDescent="0.25">
      <c r="A75" s="83"/>
      <c r="B75" s="334"/>
      <c r="C75" s="229" t="s">
        <v>663</v>
      </c>
      <c r="D75" s="335">
        <v>1057</v>
      </c>
      <c r="E75" s="337"/>
      <c r="F75" s="338"/>
      <c r="G75" s="230"/>
      <c r="H75" s="338"/>
      <c r="I75" s="231"/>
    </row>
    <row r="76" spans="1:9" ht="20.100000000000001" customHeight="1" x14ac:dyDescent="0.25">
      <c r="A76" s="83"/>
      <c r="B76" s="334"/>
      <c r="C76" s="229" t="s">
        <v>664</v>
      </c>
      <c r="D76" s="335">
        <v>1058</v>
      </c>
      <c r="E76" s="337"/>
      <c r="F76" s="338"/>
      <c r="G76" s="230"/>
      <c r="H76" s="338"/>
      <c r="I76" s="231"/>
    </row>
    <row r="77" spans="1:9" ht="20.100000000000001" customHeight="1" x14ac:dyDescent="0.25">
      <c r="A77" s="83"/>
      <c r="B77" s="334"/>
      <c r="C77" s="229" t="s">
        <v>665</v>
      </c>
      <c r="D77" s="335">
        <v>1059</v>
      </c>
      <c r="E77" s="337"/>
      <c r="F77" s="338"/>
      <c r="G77" s="230"/>
      <c r="H77" s="338"/>
      <c r="I77" s="231"/>
    </row>
    <row r="78" spans="1:9" ht="20.100000000000001" customHeight="1" x14ac:dyDescent="0.25">
      <c r="A78" s="83"/>
      <c r="B78" s="334"/>
      <c r="C78" s="229" t="s">
        <v>666</v>
      </c>
      <c r="D78" s="335">
        <v>1060</v>
      </c>
      <c r="E78" s="337"/>
      <c r="F78" s="338"/>
      <c r="G78" s="230"/>
      <c r="H78" s="338"/>
      <c r="I78" s="231"/>
    </row>
    <row r="79" spans="1:9" ht="20.100000000000001" customHeight="1" x14ac:dyDescent="0.25">
      <c r="A79" s="83"/>
      <c r="B79" s="334"/>
      <c r="C79" s="229" t="s">
        <v>667</v>
      </c>
      <c r="D79" s="335"/>
      <c r="E79" s="337"/>
      <c r="F79" s="338"/>
      <c r="G79" s="230"/>
      <c r="H79" s="338"/>
      <c r="I79" s="231"/>
    </row>
    <row r="80" spans="1:9" ht="20.100000000000001" customHeight="1" x14ac:dyDescent="0.25">
      <c r="A80" s="83"/>
      <c r="B80" s="334"/>
      <c r="C80" s="229" t="s">
        <v>668</v>
      </c>
      <c r="D80" s="335">
        <v>1061</v>
      </c>
      <c r="E80" s="337"/>
      <c r="F80" s="338"/>
      <c r="G80" s="230"/>
      <c r="H80" s="338"/>
      <c r="I80" s="231"/>
    </row>
    <row r="81" spans="1:9" ht="20.100000000000001" customHeight="1" thickBot="1" x14ac:dyDescent="0.3">
      <c r="A81" s="83"/>
      <c r="B81" s="239"/>
      <c r="C81" s="336" t="s">
        <v>669</v>
      </c>
      <c r="D81" s="333">
        <v>1062</v>
      </c>
      <c r="E81" s="339"/>
      <c r="F81" s="340"/>
      <c r="G81" s="328"/>
      <c r="H81" s="340"/>
      <c r="I81" s="237"/>
    </row>
    <row r="82" spans="1:9" x14ac:dyDescent="0.25">
      <c r="B82" s="253"/>
      <c r="G82" s="13"/>
      <c r="H82" s="13"/>
      <c r="I82" s="13"/>
    </row>
    <row r="83" spans="1:9" x14ac:dyDescent="0.25">
      <c r="B83" s="206" t="s">
        <v>576</v>
      </c>
      <c r="G83" s="13"/>
      <c r="H83" s="13"/>
      <c r="I83" s="13"/>
    </row>
    <row r="84" spans="1:9" x14ac:dyDescent="0.25">
      <c r="G84" s="13"/>
      <c r="H84" s="13"/>
      <c r="I84" s="13"/>
    </row>
    <row r="85" spans="1:9" x14ac:dyDescent="0.25">
      <c r="G85" s="13"/>
      <c r="H85" s="13"/>
      <c r="I85" s="13"/>
    </row>
    <row r="86" spans="1:9" x14ac:dyDescent="0.25">
      <c r="G86" s="13"/>
      <c r="H86" s="13"/>
      <c r="I86" s="13"/>
    </row>
    <row r="87" spans="1:9" x14ac:dyDescent="0.25">
      <c r="G87" s="13"/>
      <c r="H87" s="13"/>
      <c r="I87" s="13"/>
    </row>
    <row r="88" spans="1:9" x14ac:dyDescent="0.25">
      <c r="G88" s="13"/>
      <c r="H88" s="13"/>
      <c r="I88" s="13"/>
    </row>
    <row r="89" spans="1:9" x14ac:dyDescent="0.25">
      <c r="G89" s="13"/>
      <c r="H89" s="13"/>
      <c r="I89" s="13"/>
    </row>
    <row r="90" spans="1:9" x14ac:dyDescent="0.25">
      <c r="G90" s="13"/>
      <c r="H90" s="13"/>
      <c r="I90" s="13"/>
    </row>
    <row r="91" spans="1:9" x14ac:dyDescent="0.25">
      <c r="G91" s="13"/>
      <c r="H91" s="13"/>
      <c r="I91" s="13"/>
    </row>
    <row r="92" spans="1:9" x14ac:dyDescent="0.25">
      <c r="G92" s="13"/>
      <c r="H92" s="13"/>
      <c r="I92" s="13"/>
    </row>
    <row r="93" spans="1:9" x14ac:dyDescent="0.25">
      <c r="G93" s="13"/>
      <c r="H93" s="13"/>
      <c r="I93" s="13"/>
    </row>
    <row r="94" spans="1:9" x14ac:dyDescent="0.25">
      <c r="G94" s="13"/>
      <c r="H94" s="13"/>
      <c r="I94" s="13"/>
    </row>
    <row r="95" spans="1:9" x14ac:dyDescent="0.25">
      <c r="G95" s="13"/>
      <c r="H95" s="13"/>
      <c r="I95" s="13"/>
    </row>
    <row r="96" spans="1:9" x14ac:dyDescent="0.25">
      <c r="G96" s="13"/>
      <c r="H96" s="13"/>
      <c r="I96" s="13"/>
    </row>
    <row r="97" spans="7:9" x14ac:dyDescent="0.25">
      <c r="G97" s="13"/>
      <c r="H97" s="13"/>
      <c r="I97" s="13"/>
    </row>
    <row r="98" spans="7:9" x14ac:dyDescent="0.25">
      <c r="G98" s="13"/>
      <c r="H98" s="13"/>
      <c r="I98" s="13"/>
    </row>
    <row r="99" spans="7:9" x14ac:dyDescent="0.25">
      <c r="G99" s="13"/>
      <c r="H99" s="13"/>
      <c r="I99" s="13"/>
    </row>
    <row r="100" spans="7:9" x14ac:dyDescent="0.25">
      <c r="G100" s="13"/>
      <c r="H100" s="13"/>
      <c r="I100" s="13"/>
    </row>
    <row r="101" spans="7:9" x14ac:dyDescent="0.25">
      <c r="G101" s="13"/>
      <c r="H101" s="13"/>
      <c r="I101" s="13"/>
    </row>
    <row r="102" spans="7:9" x14ac:dyDescent="0.25">
      <c r="G102" s="13"/>
      <c r="H102" s="13"/>
      <c r="I102" s="13"/>
    </row>
    <row r="103" spans="7:9" x14ac:dyDescent="0.25">
      <c r="G103" s="13"/>
      <c r="H103" s="13"/>
      <c r="I103" s="13"/>
    </row>
    <row r="104" spans="7:9" x14ac:dyDescent="0.25">
      <c r="G104" s="13"/>
      <c r="H104" s="13"/>
      <c r="I104" s="13"/>
    </row>
    <row r="105" spans="7:9" x14ac:dyDescent="0.25">
      <c r="G105" s="13"/>
      <c r="H105" s="13"/>
      <c r="I105" s="13"/>
    </row>
    <row r="106" spans="7:9" x14ac:dyDescent="0.25">
      <c r="G106" s="13"/>
      <c r="H106" s="13"/>
      <c r="I106" s="13"/>
    </row>
    <row r="107" spans="7:9" x14ac:dyDescent="0.25">
      <c r="G107" s="13"/>
      <c r="H107" s="13"/>
      <c r="I107" s="13"/>
    </row>
    <row r="108" spans="7:9" x14ac:dyDescent="0.25">
      <c r="G108" s="13"/>
      <c r="H108" s="13"/>
      <c r="I108" s="13"/>
    </row>
    <row r="109" spans="7:9" x14ac:dyDescent="0.25">
      <c r="G109" s="13"/>
      <c r="H109" s="13"/>
      <c r="I109" s="13"/>
    </row>
    <row r="110" spans="7:9" x14ac:dyDescent="0.25">
      <c r="G110" s="13"/>
      <c r="H110" s="13"/>
      <c r="I110" s="13"/>
    </row>
    <row r="111" spans="7:9" x14ac:dyDescent="0.25">
      <c r="G111" s="13"/>
      <c r="H111" s="13"/>
      <c r="I111" s="13"/>
    </row>
    <row r="112" spans="7:9" x14ac:dyDescent="0.25">
      <c r="G112" s="13"/>
      <c r="H112" s="13"/>
      <c r="I112" s="13"/>
    </row>
    <row r="113" spans="7:9" x14ac:dyDescent="0.25">
      <c r="G113" s="13"/>
      <c r="H113" s="13"/>
      <c r="I113" s="13"/>
    </row>
    <row r="114" spans="7:9" x14ac:dyDescent="0.25">
      <c r="G114" s="13"/>
      <c r="H114" s="13"/>
      <c r="I114" s="13"/>
    </row>
    <row r="115" spans="7:9" x14ac:dyDescent="0.25">
      <c r="G115" s="13"/>
      <c r="H115" s="13"/>
      <c r="I115" s="13"/>
    </row>
    <row r="116" spans="7:9" x14ac:dyDescent="0.25">
      <c r="G116" s="13"/>
      <c r="H116" s="13"/>
      <c r="I116" s="13"/>
    </row>
    <row r="117" spans="7:9" x14ac:dyDescent="0.25">
      <c r="G117" s="13"/>
      <c r="H117" s="13"/>
      <c r="I117" s="13"/>
    </row>
    <row r="118" spans="7:9" x14ac:dyDescent="0.25">
      <c r="G118" s="13"/>
      <c r="H118" s="13"/>
      <c r="I118" s="13"/>
    </row>
    <row r="119" spans="7:9" x14ac:dyDescent="0.25">
      <c r="G119" s="13"/>
      <c r="H119" s="13"/>
      <c r="I119" s="13"/>
    </row>
    <row r="120" spans="7:9" x14ac:dyDescent="0.25">
      <c r="G120" s="13"/>
      <c r="H120" s="13"/>
      <c r="I120" s="13"/>
    </row>
    <row r="121" spans="7:9" x14ac:dyDescent="0.25">
      <c r="G121" s="13"/>
      <c r="H121" s="13"/>
      <c r="I121" s="13"/>
    </row>
    <row r="122" spans="7:9" x14ac:dyDescent="0.25">
      <c r="G122" s="13"/>
      <c r="H122" s="13"/>
      <c r="I122" s="13"/>
    </row>
    <row r="123" spans="7:9" x14ac:dyDescent="0.25">
      <c r="G123" s="13"/>
      <c r="H123" s="13"/>
      <c r="I123" s="13"/>
    </row>
    <row r="124" spans="7:9" x14ac:dyDescent="0.25">
      <c r="G124" s="13"/>
      <c r="H124" s="13"/>
      <c r="I124" s="13"/>
    </row>
    <row r="125" spans="7:9" x14ac:dyDescent="0.25">
      <c r="G125" s="13"/>
      <c r="H125" s="13"/>
      <c r="I125" s="13"/>
    </row>
    <row r="126" spans="7:9" x14ac:dyDescent="0.25">
      <c r="G126" s="13"/>
      <c r="H126" s="13"/>
      <c r="I126" s="13"/>
    </row>
    <row r="127" spans="7:9" x14ac:dyDescent="0.25">
      <c r="G127" s="13"/>
      <c r="H127" s="13"/>
      <c r="I127" s="13"/>
    </row>
    <row r="128" spans="7:9" x14ac:dyDescent="0.25">
      <c r="G128" s="13"/>
      <c r="H128" s="13"/>
      <c r="I128" s="13"/>
    </row>
    <row r="129" spans="7:9" x14ac:dyDescent="0.25">
      <c r="G129" s="13"/>
      <c r="H129" s="13"/>
      <c r="I129" s="13"/>
    </row>
    <row r="130" spans="7:9" x14ac:dyDescent="0.25">
      <c r="G130" s="13"/>
      <c r="H130" s="13"/>
      <c r="I130" s="13"/>
    </row>
    <row r="131" spans="7:9" x14ac:dyDescent="0.25">
      <c r="G131" s="13"/>
      <c r="H131" s="13"/>
      <c r="I131" s="13"/>
    </row>
    <row r="132" spans="7:9" x14ac:dyDescent="0.25">
      <c r="G132" s="13"/>
      <c r="H132" s="13"/>
      <c r="I132" s="13"/>
    </row>
    <row r="133" spans="7:9" x14ac:dyDescent="0.25">
      <c r="G133" s="13"/>
      <c r="H133" s="13"/>
      <c r="I133" s="13"/>
    </row>
    <row r="134" spans="7:9" x14ac:dyDescent="0.25">
      <c r="G134" s="13"/>
      <c r="H134" s="13"/>
      <c r="I134" s="13"/>
    </row>
    <row r="135" spans="7:9" x14ac:dyDescent="0.25">
      <c r="G135" s="13"/>
      <c r="H135" s="13"/>
      <c r="I135" s="13"/>
    </row>
    <row r="136" spans="7:9" x14ac:dyDescent="0.25">
      <c r="G136" s="13"/>
      <c r="H136" s="13"/>
      <c r="I136" s="13"/>
    </row>
    <row r="137" spans="7:9" x14ac:dyDescent="0.25">
      <c r="G137" s="13"/>
      <c r="H137" s="13"/>
      <c r="I137" s="13"/>
    </row>
    <row r="138" spans="7:9" x14ac:dyDescent="0.25">
      <c r="G138" s="13"/>
      <c r="H138" s="13"/>
      <c r="I138" s="13"/>
    </row>
    <row r="139" spans="7:9" x14ac:dyDescent="0.25">
      <c r="G139" s="13"/>
      <c r="H139" s="13"/>
      <c r="I139" s="13"/>
    </row>
    <row r="140" spans="7:9" x14ac:dyDescent="0.25">
      <c r="G140" s="13"/>
      <c r="H140" s="13"/>
      <c r="I140" s="13"/>
    </row>
    <row r="141" spans="7:9" x14ac:dyDescent="0.25">
      <c r="G141" s="13"/>
      <c r="H141" s="13"/>
      <c r="I141" s="13"/>
    </row>
    <row r="142" spans="7:9" x14ac:dyDescent="0.25">
      <c r="G142" s="13"/>
      <c r="H142" s="13"/>
      <c r="I142" s="13"/>
    </row>
    <row r="143" spans="7:9" x14ac:dyDescent="0.25">
      <c r="G143" s="13"/>
      <c r="H143" s="13"/>
      <c r="I143" s="13"/>
    </row>
    <row r="144" spans="7:9" x14ac:dyDescent="0.25">
      <c r="G144" s="13"/>
      <c r="H144" s="13"/>
      <c r="I144" s="13"/>
    </row>
    <row r="145" spans="7:9" x14ac:dyDescent="0.25">
      <c r="G145" s="13"/>
      <c r="H145" s="13"/>
      <c r="I145" s="13"/>
    </row>
    <row r="146" spans="7:9" x14ac:dyDescent="0.25">
      <c r="G146" s="13"/>
      <c r="H146" s="13"/>
      <c r="I146" s="13"/>
    </row>
    <row r="147" spans="7:9" x14ac:dyDescent="0.25">
      <c r="G147" s="13"/>
      <c r="H147" s="13"/>
      <c r="I147" s="13"/>
    </row>
    <row r="148" spans="7:9" x14ac:dyDescent="0.25">
      <c r="G148" s="13"/>
      <c r="H148" s="13"/>
      <c r="I148" s="13"/>
    </row>
  </sheetData>
  <mergeCells count="72">
    <mergeCell ref="G54:G55"/>
    <mergeCell ref="H54:H55"/>
    <mergeCell ref="I54:I55"/>
    <mergeCell ref="G56:G57"/>
    <mergeCell ref="H56:H57"/>
    <mergeCell ref="I56:I57"/>
    <mergeCell ref="G36:G37"/>
    <mergeCell ref="H36:H37"/>
    <mergeCell ref="I36:I37"/>
    <mergeCell ref="G42:G43"/>
    <mergeCell ref="I42:I43"/>
    <mergeCell ref="H42:H43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B54:B55"/>
    <mergeCell ref="D54:D55"/>
    <mergeCell ref="E54:E55"/>
    <mergeCell ref="F54:F55"/>
    <mergeCell ref="B56:B57"/>
    <mergeCell ref="D56:D57"/>
    <mergeCell ref="E56:E57"/>
    <mergeCell ref="F56:F5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F36:F37"/>
    <mergeCell ref="B42:B43"/>
    <mergeCell ref="D42:D43"/>
    <mergeCell ref="E42:E43"/>
    <mergeCell ref="F42:F43"/>
    <mergeCell ref="B36:B37"/>
    <mergeCell ref="D36:D37"/>
    <mergeCell ref="E36:E37"/>
    <mergeCell ref="B9:B10"/>
    <mergeCell ref="D9:D10"/>
    <mergeCell ref="E9:E10"/>
    <mergeCell ref="F9:F10"/>
    <mergeCell ref="B2:I2"/>
    <mergeCell ref="B3:I3"/>
    <mergeCell ref="B6:B7"/>
    <mergeCell ref="E6:E7"/>
    <mergeCell ref="F6:F7"/>
    <mergeCell ref="G9:G10"/>
    <mergeCell ref="H9:H10"/>
    <mergeCell ref="I9:I10"/>
    <mergeCell ref="D6:D7"/>
    <mergeCell ref="C6:C7"/>
    <mergeCell ref="I6:I7"/>
    <mergeCell ref="G6:H6"/>
  </mergeCells>
  <pageMargins left="0.11811023622047245" right="0.11811023622047245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34"/>
  <sheetViews>
    <sheetView showGridLines="0" topLeftCell="E4" zoomScale="75" zoomScaleNormal="75" workbookViewId="0">
      <selection activeCell="H26" sqref="H26"/>
    </sheetView>
  </sheetViews>
  <sheetFormatPr defaultRowHeight="15.75" x14ac:dyDescent="0.25"/>
  <cols>
    <col min="1" max="1" width="1.5703125" style="13" customWidth="1"/>
    <col min="2" max="2" width="31.7109375" style="13" customWidth="1"/>
    <col min="3" max="3" width="28.28515625" style="13" bestFit="1" customWidth="1"/>
    <col min="4" max="4" width="12.85546875" style="13" customWidth="1"/>
    <col min="5" max="5" width="16.7109375" style="13" customWidth="1"/>
    <col min="6" max="6" width="19.42578125" style="13" customWidth="1"/>
    <col min="7" max="8" width="27.28515625" style="13" customWidth="1"/>
    <col min="9" max="9" width="13.7109375" style="13" customWidth="1"/>
    <col min="10" max="10" width="13.85546875" style="13" customWidth="1"/>
    <col min="11" max="11" width="14" style="13" customWidth="1"/>
    <col min="12" max="14" width="13.85546875" style="13" customWidth="1"/>
    <col min="15" max="22" width="12.28515625" style="13" customWidth="1"/>
    <col min="23" max="16384" width="9.140625" style="13"/>
  </cols>
  <sheetData>
    <row r="2" spans="1:22" ht="18.75" x14ac:dyDescent="0.3">
      <c r="V2" s="193" t="s">
        <v>204</v>
      </c>
    </row>
    <row r="3" spans="1:22" x14ac:dyDescent="0.25">
      <c r="A3" s="8"/>
    </row>
    <row r="4" spans="1:22" ht="20.25" x14ac:dyDescent="0.3">
      <c r="A4" s="8"/>
      <c r="B4" s="634" t="s">
        <v>49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</row>
    <row r="5" spans="1:22" ht="16.5" thickBot="1" x14ac:dyDescent="0.3">
      <c r="D5" s="14"/>
      <c r="E5" s="14"/>
      <c r="F5" s="14"/>
      <c r="G5" s="14"/>
      <c r="H5" s="14"/>
      <c r="J5" s="14"/>
      <c r="K5" s="14"/>
      <c r="L5" s="14"/>
      <c r="M5" s="14"/>
      <c r="N5" s="14"/>
    </row>
    <row r="6" spans="1:22" ht="38.25" customHeight="1" x14ac:dyDescent="0.25">
      <c r="B6" s="695" t="s">
        <v>19</v>
      </c>
      <c r="C6" s="697" t="s">
        <v>20</v>
      </c>
      <c r="D6" s="699" t="s">
        <v>21</v>
      </c>
      <c r="E6" s="688" t="s">
        <v>200</v>
      </c>
      <c r="F6" s="688" t="s">
        <v>211</v>
      </c>
      <c r="G6" s="688" t="s">
        <v>782</v>
      </c>
      <c r="H6" s="688" t="s">
        <v>783</v>
      </c>
      <c r="I6" s="688" t="s">
        <v>234</v>
      </c>
      <c r="J6" s="688" t="s">
        <v>22</v>
      </c>
      <c r="K6" s="688" t="s">
        <v>235</v>
      </c>
      <c r="L6" s="688" t="s">
        <v>23</v>
      </c>
      <c r="M6" s="688" t="s">
        <v>24</v>
      </c>
      <c r="N6" s="688" t="s">
        <v>25</v>
      </c>
      <c r="O6" s="701" t="s">
        <v>51</v>
      </c>
      <c r="P6" s="702"/>
      <c r="Q6" s="702"/>
      <c r="R6" s="702"/>
      <c r="S6" s="702"/>
      <c r="T6" s="702"/>
      <c r="U6" s="702"/>
      <c r="V6" s="703"/>
    </row>
    <row r="7" spans="1:22" ht="48.75" customHeight="1" thickBot="1" x14ac:dyDescent="0.3">
      <c r="B7" s="696"/>
      <c r="C7" s="698"/>
      <c r="D7" s="700"/>
      <c r="E7" s="689"/>
      <c r="F7" s="689"/>
      <c r="G7" s="689"/>
      <c r="H7" s="689"/>
      <c r="I7" s="689"/>
      <c r="J7" s="689"/>
      <c r="K7" s="689"/>
      <c r="L7" s="689"/>
      <c r="M7" s="689"/>
      <c r="N7" s="689"/>
      <c r="O7" s="156" t="s">
        <v>26</v>
      </c>
      <c r="P7" s="156" t="s">
        <v>27</v>
      </c>
      <c r="Q7" s="156" t="s">
        <v>28</v>
      </c>
      <c r="R7" s="156" t="s">
        <v>29</v>
      </c>
      <c r="S7" s="156" t="s">
        <v>30</v>
      </c>
      <c r="T7" s="156" t="s">
        <v>31</v>
      </c>
      <c r="U7" s="156" t="s">
        <v>32</v>
      </c>
      <c r="V7" s="84" t="s">
        <v>33</v>
      </c>
    </row>
    <row r="8" spans="1:22" ht="24.95" customHeight="1" x14ac:dyDescent="0.25">
      <c r="B8" s="86" t="s">
        <v>50</v>
      </c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5"/>
    </row>
    <row r="9" spans="1:22" ht="24.95" customHeight="1" x14ac:dyDescent="0.25">
      <c r="B9" s="89" t="s">
        <v>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53"/>
    </row>
    <row r="10" spans="1:22" ht="24.95" customHeight="1" x14ac:dyDescent="0.25">
      <c r="B10" s="89" t="s">
        <v>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53"/>
    </row>
    <row r="11" spans="1:22" ht="24.95" customHeight="1" x14ac:dyDescent="0.25">
      <c r="B11" s="89" t="s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53"/>
    </row>
    <row r="12" spans="1:22" ht="24.95" customHeight="1" thickBot="1" x14ac:dyDescent="0.3">
      <c r="B12" s="89" t="s">
        <v>1</v>
      </c>
      <c r="C12" s="15"/>
      <c r="D12" s="15"/>
      <c r="E12" s="15"/>
      <c r="F12" s="15"/>
      <c r="G12" s="15"/>
      <c r="H12" s="1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53"/>
    </row>
    <row r="13" spans="1:22" ht="24.95" customHeight="1" thickTop="1" thickBot="1" x14ac:dyDescent="0.3">
      <c r="B13" s="690" t="s">
        <v>233</v>
      </c>
      <c r="C13" s="691"/>
      <c r="D13" s="691"/>
      <c r="E13" s="691"/>
      <c r="F13" s="691"/>
      <c r="G13" s="692"/>
      <c r="H13" s="317"/>
      <c r="I13" s="200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9"/>
    </row>
    <row r="14" spans="1:22" ht="24.95" customHeight="1" thickTop="1" x14ac:dyDescent="0.25">
      <c r="B14" s="196" t="s">
        <v>34</v>
      </c>
      <c r="C14" s="197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5"/>
    </row>
    <row r="15" spans="1:22" ht="24.95" customHeight="1" x14ac:dyDescent="0.25">
      <c r="B15" s="89" t="s">
        <v>744</v>
      </c>
      <c r="C15" s="15" t="s">
        <v>745</v>
      </c>
      <c r="D15" s="15" t="s">
        <v>746</v>
      </c>
      <c r="E15" s="15">
        <v>215414.79</v>
      </c>
      <c r="F15" s="15" t="s">
        <v>749</v>
      </c>
      <c r="G15" s="15">
        <v>15634</v>
      </c>
      <c r="H15" s="15">
        <v>1837869</v>
      </c>
      <c r="I15" s="15">
        <v>2016</v>
      </c>
      <c r="J15" s="15" t="s">
        <v>751</v>
      </c>
      <c r="K15" s="15" t="s">
        <v>761</v>
      </c>
      <c r="L15" s="15" t="s">
        <v>756</v>
      </c>
      <c r="M15" s="15">
        <v>3.25</v>
      </c>
      <c r="N15" s="15">
        <v>12</v>
      </c>
      <c r="O15" s="15">
        <v>1375460</v>
      </c>
      <c r="P15" s="15">
        <v>1375460</v>
      </c>
      <c r="Q15" s="15">
        <v>1375460</v>
      </c>
      <c r="R15" s="15">
        <v>458488</v>
      </c>
      <c r="S15" s="15">
        <v>48000</v>
      </c>
      <c r="T15" s="15">
        <v>48000</v>
      </c>
      <c r="U15" s="15">
        <v>48000</v>
      </c>
      <c r="V15" s="53">
        <v>16000</v>
      </c>
    </row>
    <row r="16" spans="1:22" ht="24.95" customHeight="1" x14ac:dyDescent="0.25">
      <c r="B16" s="89" t="s">
        <v>744</v>
      </c>
      <c r="C16" s="15" t="s">
        <v>745</v>
      </c>
      <c r="D16" s="15" t="s">
        <v>746</v>
      </c>
      <c r="E16" s="15">
        <v>92592.15</v>
      </c>
      <c r="F16" s="15" t="s">
        <v>749</v>
      </c>
      <c r="G16" s="15">
        <v>30865</v>
      </c>
      <c r="H16" s="15">
        <v>3628362</v>
      </c>
      <c r="I16" s="15">
        <v>2019</v>
      </c>
      <c r="J16" s="15" t="s">
        <v>752</v>
      </c>
      <c r="K16" s="15">
        <v>0</v>
      </c>
      <c r="L16" s="15" t="s">
        <v>757</v>
      </c>
      <c r="M16" s="15">
        <v>2.3199999999999998</v>
      </c>
      <c r="N16" s="15">
        <v>12</v>
      </c>
      <c r="O16" s="15">
        <v>544702</v>
      </c>
      <c r="P16" s="15">
        <v>544702</v>
      </c>
      <c r="Q16" s="15">
        <v>544702</v>
      </c>
      <c r="R16" s="15">
        <v>544702</v>
      </c>
      <c r="S16" s="15">
        <v>27500</v>
      </c>
      <c r="T16" s="15">
        <v>27500</v>
      </c>
      <c r="U16" s="15">
        <v>27500</v>
      </c>
      <c r="V16" s="53">
        <v>27500</v>
      </c>
    </row>
    <row r="17" spans="2:23" ht="24.95" customHeight="1" x14ac:dyDescent="0.25">
      <c r="B17" s="89" t="s">
        <v>744</v>
      </c>
      <c r="C17" s="15" t="s">
        <v>745</v>
      </c>
      <c r="D17" s="15" t="s">
        <v>746</v>
      </c>
      <c r="E17" s="15">
        <v>43710</v>
      </c>
      <c r="F17" s="15" t="s">
        <v>749</v>
      </c>
      <c r="G17" s="15">
        <v>33511</v>
      </c>
      <c r="H17" s="15">
        <v>3939416</v>
      </c>
      <c r="I17" s="15">
        <v>2021</v>
      </c>
      <c r="J17" s="15" t="s">
        <v>753</v>
      </c>
      <c r="K17" s="15">
        <v>0</v>
      </c>
      <c r="L17" s="15" t="s">
        <v>758</v>
      </c>
      <c r="M17" s="15">
        <v>3.86</v>
      </c>
      <c r="N17" s="15">
        <v>12</v>
      </c>
      <c r="O17" s="15">
        <v>256290</v>
      </c>
      <c r="P17" s="15">
        <v>256290</v>
      </c>
      <c r="Q17" s="15">
        <v>256290</v>
      </c>
      <c r="R17" s="15">
        <v>256290</v>
      </c>
      <c r="S17" s="15">
        <v>40000</v>
      </c>
      <c r="T17" s="15">
        <v>40000</v>
      </c>
      <c r="U17" s="15">
        <v>40000</v>
      </c>
      <c r="V17" s="53">
        <v>40000</v>
      </c>
    </row>
    <row r="18" spans="2:23" ht="24.95" customHeight="1" x14ac:dyDescent="0.25">
      <c r="B18" s="89" t="s">
        <v>744</v>
      </c>
      <c r="C18" s="15" t="s">
        <v>745</v>
      </c>
      <c r="D18" s="15" t="s">
        <v>746</v>
      </c>
      <c r="E18" s="15">
        <v>76020</v>
      </c>
      <c r="F18" s="15" t="s">
        <v>749</v>
      </c>
      <c r="G18" s="15">
        <v>59549</v>
      </c>
      <c r="H18" s="112">
        <v>7000330</v>
      </c>
      <c r="I18" s="15">
        <v>2021</v>
      </c>
      <c r="J18" s="15" t="s">
        <v>754</v>
      </c>
      <c r="K18" s="15">
        <v>0</v>
      </c>
      <c r="L18" s="15" t="s">
        <v>759</v>
      </c>
      <c r="M18" s="15">
        <v>3.86</v>
      </c>
      <c r="N18" s="15">
        <v>12</v>
      </c>
      <c r="O18" s="15">
        <v>449187</v>
      </c>
      <c r="P18" s="15">
        <v>449187</v>
      </c>
      <c r="Q18" s="15">
        <v>449187</v>
      </c>
      <c r="R18" s="15">
        <v>449187</v>
      </c>
      <c r="S18" s="15">
        <v>70000</v>
      </c>
      <c r="T18" s="15">
        <v>70000</v>
      </c>
      <c r="U18" s="15">
        <v>70000</v>
      </c>
      <c r="V18" s="53">
        <v>70000</v>
      </c>
    </row>
    <row r="19" spans="2:23" ht="24.95" customHeight="1" thickBot="1" x14ac:dyDescent="0.3">
      <c r="B19" s="89" t="s">
        <v>747</v>
      </c>
      <c r="C19" s="15" t="s">
        <v>745</v>
      </c>
      <c r="D19" s="15" t="s">
        <v>746</v>
      </c>
      <c r="E19" s="15">
        <v>102980</v>
      </c>
      <c r="F19" s="15" t="s">
        <v>750</v>
      </c>
      <c r="G19" s="15">
        <v>82384</v>
      </c>
      <c r="H19" s="112">
        <v>9684725</v>
      </c>
      <c r="I19" s="15">
        <v>2021</v>
      </c>
      <c r="J19" s="15" t="s">
        <v>755</v>
      </c>
      <c r="K19" s="15">
        <v>0</v>
      </c>
      <c r="L19" s="15" t="s">
        <v>760</v>
      </c>
      <c r="M19" s="15">
        <v>3.86</v>
      </c>
      <c r="N19" s="15">
        <v>12</v>
      </c>
      <c r="O19" s="15">
        <v>605103</v>
      </c>
      <c r="P19" s="15">
        <v>605103</v>
      </c>
      <c r="Q19" s="15">
        <v>605103</v>
      </c>
      <c r="R19" s="15">
        <v>605103</v>
      </c>
      <c r="S19" s="15">
        <v>97500</v>
      </c>
      <c r="T19" s="15">
        <v>97500</v>
      </c>
      <c r="U19" s="15">
        <v>97500</v>
      </c>
      <c r="V19" s="53">
        <v>97500</v>
      </c>
    </row>
    <row r="20" spans="2:23" ht="24.95" customHeight="1" thickTop="1" thickBot="1" x14ac:dyDescent="0.3">
      <c r="B20" s="693" t="s">
        <v>748</v>
      </c>
      <c r="C20" s="694"/>
      <c r="D20" s="694"/>
      <c r="E20" s="694"/>
      <c r="F20" s="694"/>
      <c r="G20" s="694"/>
      <c r="H20" s="320"/>
      <c r="I20" s="201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16"/>
    </row>
    <row r="21" spans="2:23" ht="24.95" customHeight="1" thickBot="1" x14ac:dyDescent="0.3">
      <c r="B21" s="682" t="s">
        <v>2</v>
      </c>
      <c r="C21" s="683"/>
      <c r="D21" s="683"/>
      <c r="E21" s="683"/>
      <c r="F21" s="683"/>
      <c r="G21" s="683"/>
      <c r="H21" s="318">
        <f>SUM(H15:H20)</f>
        <v>26090702</v>
      </c>
      <c r="I21" s="20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2:23" ht="24.95" customHeight="1" thickBot="1" x14ac:dyDescent="0.3">
      <c r="B22" s="684" t="s">
        <v>35</v>
      </c>
      <c r="C22" s="685"/>
      <c r="D22" s="685"/>
      <c r="E22" s="685"/>
      <c r="F22" s="685"/>
      <c r="G22" s="685"/>
      <c r="H22" s="319"/>
      <c r="I22" s="202"/>
      <c r="J22" s="16"/>
      <c r="K22" s="16"/>
      <c r="L22" s="16"/>
      <c r="M22" s="16"/>
      <c r="N22" s="16"/>
      <c r="O22" s="16"/>
      <c r="P22" s="16"/>
    </row>
    <row r="23" spans="2:23" ht="24.95" customHeight="1" thickBot="1" x14ac:dyDescent="0.3">
      <c r="B23" s="686" t="s">
        <v>674</v>
      </c>
      <c r="C23" s="687"/>
      <c r="D23" s="687"/>
      <c r="E23" s="687"/>
      <c r="F23" s="687"/>
      <c r="G23" s="687"/>
      <c r="H23" s="319">
        <v>26090702</v>
      </c>
      <c r="I23" s="16"/>
      <c r="J23" s="16"/>
      <c r="K23" s="16"/>
      <c r="L23" s="16"/>
      <c r="M23" s="16"/>
      <c r="N23" s="16"/>
      <c r="O23" s="16"/>
      <c r="P23" s="16"/>
    </row>
    <row r="25" spans="2:23" x14ac:dyDescent="0.25">
      <c r="B25" s="13" t="s">
        <v>576</v>
      </c>
      <c r="C25" s="51"/>
      <c r="D25" s="8"/>
      <c r="E25" s="8"/>
      <c r="F25" s="8"/>
    </row>
    <row r="26" spans="2:23" x14ac:dyDescent="0.25">
      <c r="B26" s="8"/>
      <c r="C26" s="8"/>
      <c r="D26" s="8"/>
      <c r="E26" s="8"/>
      <c r="F26" s="8"/>
      <c r="G26" s="8"/>
    </row>
    <row r="28" spans="2:23" x14ac:dyDescent="0.25">
      <c r="B28" s="681"/>
      <c r="C28" s="681"/>
      <c r="E28" s="23"/>
      <c r="F28" s="23"/>
      <c r="G28" s="24"/>
      <c r="T28" s="2"/>
    </row>
    <row r="29" spans="2:23" x14ac:dyDescent="0.25">
      <c r="D29" s="23"/>
    </row>
    <row r="31" spans="2:23" x14ac:dyDescent="0.25">
      <c r="F31" s="16"/>
      <c r="G31" s="16"/>
      <c r="H31" s="16"/>
      <c r="I31" s="16"/>
      <c r="J31" s="16"/>
      <c r="K31" s="16"/>
    </row>
    <row r="32" spans="2:23" x14ac:dyDescent="0.25">
      <c r="F32" s="180"/>
      <c r="G32" s="180"/>
      <c r="H32" s="180"/>
      <c r="I32" s="180"/>
      <c r="J32" s="16"/>
      <c r="K32" s="16"/>
    </row>
    <row r="33" spans="6:11" x14ac:dyDescent="0.25">
      <c r="F33" s="180"/>
      <c r="G33" s="180"/>
      <c r="H33" s="180"/>
      <c r="I33" s="180"/>
      <c r="J33" s="16"/>
      <c r="K33" s="16"/>
    </row>
    <row r="34" spans="6:11" x14ac:dyDescent="0.25">
      <c r="F34" s="16"/>
      <c r="G34" s="16"/>
      <c r="H34" s="16"/>
      <c r="I34" s="16"/>
      <c r="J34" s="16"/>
      <c r="K34" s="16"/>
    </row>
  </sheetData>
  <mergeCells count="21">
    <mergeCell ref="B4:V4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V6"/>
    <mergeCell ref="B28:C28"/>
    <mergeCell ref="B21:G21"/>
    <mergeCell ref="B22:G22"/>
    <mergeCell ref="B23:G23"/>
    <mergeCell ref="I6:I7"/>
    <mergeCell ref="B13:G13"/>
    <mergeCell ref="B20:G20"/>
  </mergeCells>
  <pageMargins left="3.937007874015748E-2" right="3.937007874015748E-2" top="0.74803149606299213" bottom="0.74803149606299213" header="0.31496062992125984" footer="0.31496062992125984"/>
  <pageSetup scale="3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52"/>
  <sheetViews>
    <sheetView showGridLines="0" topLeftCell="A13" zoomScale="55" zoomScaleNormal="55" workbookViewId="0">
      <selection activeCell="L33" sqref="L33"/>
    </sheetView>
  </sheetViews>
  <sheetFormatPr defaultRowHeight="15.75" x14ac:dyDescent="0.25"/>
  <cols>
    <col min="1" max="1" width="16.42578125" style="2" customWidth="1"/>
    <col min="2" max="2" width="21.7109375" style="2" customWidth="1"/>
    <col min="3" max="3" width="28.7109375" style="34" customWidth="1"/>
    <col min="4" max="4" width="60.5703125" style="2" customWidth="1"/>
    <col min="5" max="7" width="50.7109375" style="2" customWidth="1"/>
    <col min="8" max="16384" width="9.140625" style="2"/>
  </cols>
  <sheetData>
    <row r="1" spans="2:18" ht="20.25" x14ac:dyDescent="0.3">
      <c r="B1" s="62"/>
      <c r="C1" s="63"/>
      <c r="D1" s="62"/>
      <c r="E1" s="62"/>
      <c r="F1" s="62"/>
      <c r="G1" s="62"/>
    </row>
    <row r="2" spans="2:18" ht="20.25" x14ac:dyDescent="0.3">
      <c r="B2" s="64"/>
      <c r="C2" s="65"/>
      <c r="D2" s="66"/>
      <c r="E2" s="66"/>
      <c r="F2" s="66"/>
      <c r="G2" s="66"/>
    </row>
    <row r="3" spans="2:18" ht="20.25" x14ac:dyDescent="0.3">
      <c r="B3" s="204"/>
      <c r="C3" s="65"/>
      <c r="D3" s="66"/>
      <c r="E3" s="66"/>
      <c r="F3" s="66"/>
      <c r="G3" s="67" t="s">
        <v>203</v>
      </c>
    </row>
    <row r="4" spans="2:18" ht="20.25" x14ac:dyDescent="0.3">
      <c r="B4" s="64"/>
      <c r="C4" s="65"/>
      <c r="D4" s="66"/>
      <c r="E4" s="66"/>
      <c r="F4" s="66"/>
      <c r="G4" s="66"/>
    </row>
    <row r="5" spans="2:18" ht="20.25" x14ac:dyDescent="0.3">
      <c r="B5" s="64"/>
      <c r="C5" s="65"/>
      <c r="D5" s="66"/>
      <c r="E5" s="66"/>
      <c r="F5" s="66"/>
      <c r="G5" s="66"/>
    </row>
    <row r="6" spans="2:18" ht="20.25" x14ac:dyDescent="0.3">
      <c r="B6" s="62"/>
      <c r="C6" s="63"/>
      <c r="D6" s="62"/>
      <c r="E6" s="62"/>
      <c r="F6" s="62"/>
      <c r="G6" s="62"/>
    </row>
    <row r="7" spans="2:18" ht="30" x14ac:dyDescent="0.4">
      <c r="B7" s="708" t="s">
        <v>85</v>
      </c>
      <c r="C7" s="708"/>
      <c r="D7" s="708"/>
      <c r="E7" s="708"/>
      <c r="F7" s="708"/>
      <c r="G7" s="708"/>
      <c r="H7" s="1"/>
      <c r="I7" s="1"/>
      <c r="J7" s="1"/>
      <c r="K7" s="1"/>
    </row>
    <row r="8" spans="2:18" ht="20.25" x14ac:dyDescent="0.3">
      <c r="B8" s="62"/>
      <c r="C8" s="63"/>
      <c r="D8" s="62"/>
      <c r="E8" s="62"/>
      <c r="F8" s="62"/>
      <c r="G8" s="62"/>
    </row>
    <row r="9" spans="2:18" ht="20.25" x14ac:dyDescent="0.3">
      <c r="B9" s="62"/>
      <c r="C9" s="63"/>
      <c r="D9" s="62"/>
      <c r="E9" s="62"/>
      <c r="F9" s="62"/>
      <c r="G9" s="62"/>
    </row>
    <row r="10" spans="2:18" ht="20.25" x14ac:dyDescent="0.3">
      <c r="B10" s="64"/>
      <c r="C10" s="65"/>
      <c r="D10" s="64"/>
      <c r="E10" s="64"/>
      <c r="F10" s="64"/>
      <c r="G10" s="64"/>
      <c r="H10" s="1"/>
      <c r="I10" s="1"/>
      <c r="J10" s="1"/>
      <c r="K10" s="1"/>
    </row>
    <row r="11" spans="2:18" ht="21" thickBot="1" x14ac:dyDescent="0.35">
      <c r="B11" s="62"/>
      <c r="C11" s="63"/>
      <c r="D11" s="62"/>
      <c r="E11" s="62"/>
      <c r="F11" s="62"/>
      <c r="G11" s="62"/>
    </row>
    <row r="12" spans="2:18" s="35" customFormat="1" ht="65.099999999999994" customHeight="1" thickBot="1" x14ac:dyDescent="0.35">
      <c r="B12" s="321" t="s">
        <v>86</v>
      </c>
      <c r="C12" s="322" t="s">
        <v>83</v>
      </c>
      <c r="D12" s="323" t="s">
        <v>87</v>
      </c>
      <c r="E12" s="323" t="s">
        <v>88</v>
      </c>
      <c r="F12" s="323" t="s">
        <v>89</v>
      </c>
      <c r="G12" s="324" t="s">
        <v>90</v>
      </c>
      <c r="H12" s="50"/>
      <c r="I12" s="50"/>
      <c r="J12" s="707"/>
      <c r="K12" s="707"/>
      <c r="L12" s="707"/>
      <c r="M12" s="707"/>
      <c r="N12" s="707"/>
      <c r="O12" s="707"/>
      <c r="P12" s="707"/>
      <c r="Q12" s="36"/>
      <c r="R12" s="36"/>
    </row>
    <row r="13" spans="2:18" s="35" customFormat="1" ht="19.899999999999999" customHeight="1" thickBot="1" x14ac:dyDescent="0.35">
      <c r="B13" s="105">
        <v>1</v>
      </c>
      <c r="C13" s="104">
        <v>2</v>
      </c>
      <c r="D13" s="92">
        <v>3</v>
      </c>
      <c r="E13" s="92">
        <v>4</v>
      </c>
      <c r="F13" s="92">
        <v>5</v>
      </c>
      <c r="G13" s="93">
        <v>6</v>
      </c>
      <c r="H13" s="50"/>
      <c r="I13" s="50"/>
      <c r="J13" s="707"/>
      <c r="K13" s="707"/>
      <c r="L13" s="707"/>
      <c r="M13" s="707"/>
      <c r="N13" s="707"/>
      <c r="O13" s="707"/>
      <c r="P13" s="707"/>
      <c r="Q13" s="36"/>
      <c r="R13" s="36"/>
    </row>
    <row r="14" spans="2:18" s="35" customFormat="1" ht="35.1" customHeight="1" x14ac:dyDescent="0.3">
      <c r="B14" s="709" t="s">
        <v>735</v>
      </c>
      <c r="C14" s="102" t="s">
        <v>131</v>
      </c>
      <c r="D14" s="98" t="s">
        <v>736</v>
      </c>
      <c r="E14" s="98" t="s">
        <v>737</v>
      </c>
      <c r="F14" s="98"/>
      <c r="G14" s="99">
        <v>102048755</v>
      </c>
      <c r="J14" s="36"/>
      <c r="K14" s="36"/>
      <c r="L14" s="36"/>
      <c r="M14" s="36"/>
      <c r="N14" s="36"/>
      <c r="O14" s="36"/>
      <c r="P14" s="36"/>
      <c r="Q14" s="36"/>
      <c r="R14" s="36"/>
    </row>
    <row r="15" spans="2:18" s="35" customFormat="1" ht="35.1" customHeight="1" x14ac:dyDescent="0.3">
      <c r="B15" s="710"/>
      <c r="C15" s="102" t="s">
        <v>131</v>
      </c>
      <c r="D15" s="97" t="s">
        <v>736</v>
      </c>
      <c r="E15" s="97" t="s">
        <v>738</v>
      </c>
      <c r="F15" s="97"/>
      <c r="G15" s="464">
        <v>6035628</v>
      </c>
    </row>
    <row r="16" spans="2:18" s="35" customFormat="1" ht="35.1" customHeight="1" x14ac:dyDescent="0.3">
      <c r="B16" s="710"/>
      <c r="C16" s="102" t="s">
        <v>131</v>
      </c>
      <c r="D16" s="97" t="s">
        <v>736</v>
      </c>
      <c r="E16" s="97" t="s">
        <v>739</v>
      </c>
      <c r="F16" s="97"/>
      <c r="G16" s="464">
        <v>279343</v>
      </c>
    </row>
    <row r="17" spans="2:7" s="35" customFormat="1" ht="35.1" customHeight="1" x14ac:dyDescent="0.3">
      <c r="B17" s="710"/>
      <c r="C17" s="102" t="s">
        <v>131</v>
      </c>
      <c r="D17" s="68" t="s">
        <v>736</v>
      </c>
      <c r="E17" s="68" t="s">
        <v>740</v>
      </c>
      <c r="F17" s="68"/>
      <c r="G17" s="94">
        <v>101087</v>
      </c>
    </row>
    <row r="18" spans="2:7" s="35" customFormat="1" ht="35.1" customHeight="1" x14ac:dyDescent="0.3">
      <c r="B18" s="710"/>
      <c r="C18" s="102" t="s">
        <v>131</v>
      </c>
      <c r="D18" s="68" t="s">
        <v>741</v>
      </c>
      <c r="E18" s="95"/>
      <c r="F18" s="95"/>
      <c r="G18" s="96">
        <v>72336</v>
      </c>
    </row>
    <row r="19" spans="2:7" s="35" customFormat="1" ht="35.1" customHeight="1" x14ac:dyDescent="0.3">
      <c r="B19" s="710"/>
      <c r="C19" s="102" t="s">
        <v>131</v>
      </c>
      <c r="D19" s="68" t="s">
        <v>736</v>
      </c>
      <c r="E19" s="95" t="s">
        <v>742</v>
      </c>
      <c r="F19" s="95"/>
      <c r="G19" s="96">
        <v>1901697</v>
      </c>
    </row>
    <row r="20" spans="2:7" s="35" customFormat="1" ht="35.1" customHeight="1" thickBot="1" x14ac:dyDescent="0.35">
      <c r="B20" s="711"/>
      <c r="C20" s="325" t="s">
        <v>218</v>
      </c>
      <c r="D20" s="465"/>
      <c r="E20" s="466"/>
      <c r="F20" s="466"/>
      <c r="G20" s="467">
        <f>SUM(G14:G19)</f>
        <v>110438846</v>
      </c>
    </row>
    <row r="21" spans="2:7" s="35" customFormat="1" ht="35.1" customHeight="1" x14ac:dyDescent="0.3">
      <c r="B21" s="704" t="s">
        <v>723</v>
      </c>
      <c r="C21" s="103" t="s">
        <v>131</v>
      </c>
      <c r="D21" s="98" t="s">
        <v>736</v>
      </c>
      <c r="E21" s="98" t="s">
        <v>737</v>
      </c>
      <c r="F21" s="98"/>
      <c r="G21" s="99">
        <v>84536008</v>
      </c>
    </row>
    <row r="22" spans="2:7" s="35" customFormat="1" ht="35.1" customHeight="1" x14ac:dyDescent="0.3">
      <c r="B22" s="705"/>
      <c r="C22" s="102" t="s">
        <v>131</v>
      </c>
      <c r="D22" s="97" t="s">
        <v>736</v>
      </c>
      <c r="E22" s="97" t="s">
        <v>738</v>
      </c>
      <c r="F22" s="68"/>
      <c r="G22" s="94">
        <v>5017154</v>
      </c>
    </row>
    <row r="23" spans="2:7" s="35" customFormat="1" ht="35.1" customHeight="1" x14ac:dyDescent="0.3">
      <c r="B23" s="705"/>
      <c r="C23" s="102" t="s">
        <v>131</v>
      </c>
      <c r="D23" s="97" t="s">
        <v>736</v>
      </c>
      <c r="E23" s="97" t="s">
        <v>739</v>
      </c>
      <c r="F23" s="68"/>
      <c r="G23" s="94">
        <v>227421</v>
      </c>
    </row>
    <row r="24" spans="2:7" s="35" customFormat="1" ht="35.1" customHeight="1" x14ac:dyDescent="0.3">
      <c r="B24" s="705"/>
      <c r="C24" s="102" t="s">
        <v>131</v>
      </c>
      <c r="D24" s="68" t="s">
        <v>736</v>
      </c>
      <c r="E24" s="68" t="s">
        <v>740</v>
      </c>
      <c r="F24" s="68"/>
      <c r="G24" s="94">
        <v>154641</v>
      </c>
    </row>
    <row r="25" spans="2:7" s="35" customFormat="1" ht="35.1" customHeight="1" x14ac:dyDescent="0.3">
      <c r="B25" s="705"/>
      <c r="C25" s="102" t="s">
        <v>131</v>
      </c>
      <c r="D25" s="68" t="s">
        <v>736</v>
      </c>
      <c r="E25" s="95" t="s">
        <v>742</v>
      </c>
      <c r="F25" s="68"/>
      <c r="G25" s="94">
        <v>1388789</v>
      </c>
    </row>
    <row r="26" spans="2:7" s="35" customFormat="1" ht="35.1" customHeight="1" x14ac:dyDescent="0.3">
      <c r="B26" s="705"/>
      <c r="C26" s="102" t="s">
        <v>131</v>
      </c>
      <c r="D26" s="68" t="s">
        <v>741</v>
      </c>
      <c r="E26" s="95"/>
      <c r="F26" s="68"/>
      <c r="G26" s="94">
        <v>508286</v>
      </c>
    </row>
    <row r="27" spans="2:7" s="35" customFormat="1" ht="35.1" customHeight="1" thickBot="1" x14ac:dyDescent="0.35">
      <c r="B27" s="706"/>
      <c r="C27" s="325" t="s">
        <v>218</v>
      </c>
      <c r="D27" s="107"/>
      <c r="E27" s="107"/>
      <c r="F27" s="106"/>
      <c r="G27" s="326">
        <f>SUM(G21:G26)</f>
        <v>91832299</v>
      </c>
    </row>
    <row r="28" spans="2:7" s="35" customFormat="1" ht="35.1" customHeight="1" x14ac:dyDescent="0.3">
      <c r="B28" s="704" t="s">
        <v>724</v>
      </c>
      <c r="C28" s="103" t="s">
        <v>131</v>
      </c>
      <c r="D28" s="98" t="s">
        <v>736</v>
      </c>
      <c r="E28" s="98" t="s">
        <v>737</v>
      </c>
      <c r="F28" s="98"/>
      <c r="G28" s="99">
        <v>64472807</v>
      </c>
    </row>
    <row r="29" spans="2:7" s="35" customFormat="1" ht="35.1" customHeight="1" x14ac:dyDescent="0.3">
      <c r="B29" s="712"/>
      <c r="C29" s="101" t="s">
        <v>131</v>
      </c>
      <c r="D29" s="97" t="s">
        <v>736</v>
      </c>
      <c r="E29" s="97" t="s">
        <v>738</v>
      </c>
      <c r="F29" s="97"/>
      <c r="G29" s="464">
        <v>7802791</v>
      </c>
    </row>
    <row r="30" spans="2:7" s="35" customFormat="1" ht="35.1" customHeight="1" x14ac:dyDescent="0.3">
      <c r="B30" s="712"/>
      <c r="C30" s="101" t="s">
        <v>131</v>
      </c>
      <c r="D30" s="97" t="s">
        <v>736</v>
      </c>
      <c r="E30" s="97" t="s">
        <v>739</v>
      </c>
      <c r="F30" s="97"/>
      <c r="G30" s="464">
        <v>689244</v>
      </c>
    </row>
    <row r="31" spans="2:7" s="35" customFormat="1" ht="35.1" customHeight="1" x14ac:dyDescent="0.3">
      <c r="B31" s="712"/>
      <c r="C31" s="101" t="s">
        <v>131</v>
      </c>
      <c r="D31" s="68" t="s">
        <v>736</v>
      </c>
      <c r="E31" s="68" t="s">
        <v>740</v>
      </c>
      <c r="F31" s="97"/>
      <c r="G31" s="464">
        <v>166118</v>
      </c>
    </row>
    <row r="32" spans="2:7" s="35" customFormat="1" ht="35.1" customHeight="1" x14ac:dyDescent="0.3">
      <c r="B32" s="712"/>
      <c r="C32" s="109" t="s">
        <v>131</v>
      </c>
      <c r="D32" s="68" t="s">
        <v>736</v>
      </c>
      <c r="E32" s="95" t="s">
        <v>742</v>
      </c>
      <c r="F32" s="68"/>
      <c r="G32" s="94">
        <v>5172143</v>
      </c>
    </row>
    <row r="33" spans="2:7" s="35" customFormat="1" ht="35.1" customHeight="1" x14ac:dyDescent="0.3">
      <c r="B33" s="712"/>
      <c r="C33" s="109" t="s">
        <v>131</v>
      </c>
      <c r="D33" s="68" t="s">
        <v>741</v>
      </c>
      <c r="E33" s="68"/>
      <c r="F33" s="68"/>
      <c r="G33" s="94">
        <v>231464</v>
      </c>
    </row>
    <row r="34" spans="2:7" s="35" customFormat="1" ht="35.1" customHeight="1" thickBot="1" x14ac:dyDescent="0.35">
      <c r="B34" s="713"/>
      <c r="C34" s="325" t="s">
        <v>218</v>
      </c>
      <c r="D34" s="106"/>
      <c r="E34" s="106"/>
      <c r="F34" s="106"/>
      <c r="G34" s="326">
        <f>SUM(G28:G33)</f>
        <v>78534567</v>
      </c>
    </row>
    <row r="35" spans="2:7" s="35" customFormat="1" ht="35.1" customHeight="1" thickBot="1" x14ac:dyDescent="0.35">
      <c r="B35" s="704" t="s">
        <v>725</v>
      </c>
      <c r="C35" s="103" t="s">
        <v>131</v>
      </c>
      <c r="D35" s="98" t="s">
        <v>736</v>
      </c>
      <c r="E35" s="98" t="s">
        <v>737</v>
      </c>
      <c r="F35" s="98"/>
      <c r="G35" s="99"/>
    </row>
    <row r="36" spans="2:7" s="35" customFormat="1" ht="35.1" customHeight="1" thickBot="1" x14ac:dyDescent="0.35">
      <c r="B36" s="705"/>
      <c r="C36" s="103" t="s">
        <v>131</v>
      </c>
      <c r="D36" s="97" t="s">
        <v>736</v>
      </c>
      <c r="E36" s="97" t="s">
        <v>738</v>
      </c>
      <c r="F36" s="97"/>
      <c r="G36" s="464"/>
    </row>
    <row r="37" spans="2:7" s="35" customFormat="1" ht="35.1" customHeight="1" thickBot="1" x14ac:dyDescent="0.35">
      <c r="B37" s="705"/>
      <c r="C37" s="103" t="s">
        <v>131</v>
      </c>
      <c r="D37" s="97" t="s">
        <v>736</v>
      </c>
      <c r="E37" s="97" t="s">
        <v>739</v>
      </c>
      <c r="F37" s="97"/>
      <c r="G37" s="464"/>
    </row>
    <row r="38" spans="2:7" s="35" customFormat="1" ht="35.1" customHeight="1" x14ac:dyDescent="0.3">
      <c r="B38" s="705"/>
      <c r="C38" s="103" t="s">
        <v>131</v>
      </c>
      <c r="D38" s="68" t="s">
        <v>736</v>
      </c>
      <c r="E38" s="68" t="s">
        <v>740</v>
      </c>
      <c r="F38" s="97"/>
      <c r="G38" s="464"/>
    </row>
    <row r="39" spans="2:7" s="35" customFormat="1" ht="35.1" customHeight="1" x14ac:dyDescent="0.3">
      <c r="B39" s="705"/>
      <c r="C39" s="102" t="s">
        <v>131</v>
      </c>
      <c r="D39" s="68" t="s">
        <v>736</v>
      </c>
      <c r="E39" s="95" t="s">
        <v>742</v>
      </c>
      <c r="F39" s="68"/>
      <c r="G39" s="94"/>
    </row>
    <row r="40" spans="2:7" s="35" customFormat="1" ht="35.1" customHeight="1" x14ac:dyDescent="0.3">
      <c r="B40" s="705"/>
      <c r="C40" s="102" t="s">
        <v>131</v>
      </c>
      <c r="D40" s="68" t="s">
        <v>741</v>
      </c>
      <c r="E40" s="68"/>
      <c r="F40" s="68"/>
      <c r="G40" s="94"/>
    </row>
    <row r="41" spans="2:7" s="35" customFormat="1" ht="35.1" customHeight="1" thickBot="1" x14ac:dyDescent="0.35">
      <c r="B41" s="706"/>
      <c r="C41" s="325" t="s">
        <v>218</v>
      </c>
      <c r="D41" s="100"/>
      <c r="E41" s="100"/>
      <c r="F41" s="100"/>
      <c r="G41" s="326"/>
    </row>
    <row r="42" spans="2:7" s="35" customFormat="1" ht="35.1" customHeight="1" x14ac:dyDescent="0.3">
      <c r="B42" s="704" t="s">
        <v>726</v>
      </c>
      <c r="C42" s="101" t="s">
        <v>131</v>
      </c>
      <c r="D42" s="98" t="s">
        <v>736</v>
      </c>
      <c r="E42" s="98" t="s">
        <v>737</v>
      </c>
      <c r="F42" s="98"/>
      <c r="G42" s="99"/>
    </row>
    <row r="43" spans="2:7" s="35" customFormat="1" ht="35.1" customHeight="1" x14ac:dyDescent="0.3">
      <c r="B43" s="705"/>
      <c r="C43" s="101" t="s">
        <v>131</v>
      </c>
      <c r="D43" s="97" t="s">
        <v>736</v>
      </c>
      <c r="E43" s="97" t="s">
        <v>738</v>
      </c>
      <c r="F43" s="97"/>
      <c r="G43" s="464"/>
    </row>
    <row r="44" spans="2:7" s="35" customFormat="1" ht="35.1" customHeight="1" x14ac:dyDescent="0.3">
      <c r="B44" s="705"/>
      <c r="C44" s="101" t="s">
        <v>131</v>
      </c>
      <c r="D44" s="97" t="s">
        <v>736</v>
      </c>
      <c r="E44" s="97" t="s">
        <v>739</v>
      </c>
      <c r="F44" s="97"/>
      <c r="G44" s="464"/>
    </row>
    <row r="45" spans="2:7" s="35" customFormat="1" ht="35.1" customHeight="1" x14ac:dyDescent="0.3">
      <c r="B45" s="705"/>
      <c r="C45" s="101" t="s">
        <v>131</v>
      </c>
      <c r="D45" s="68" t="s">
        <v>736</v>
      </c>
      <c r="E45" s="68" t="s">
        <v>740</v>
      </c>
      <c r="F45" s="97"/>
      <c r="G45" s="464"/>
    </row>
    <row r="46" spans="2:7" s="35" customFormat="1" ht="35.1" customHeight="1" x14ac:dyDescent="0.3">
      <c r="B46" s="705"/>
      <c r="C46" s="102" t="s">
        <v>131</v>
      </c>
      <c r="D46" s="68" t="s">
        <v>736</v>
      </c>
      <c r="E46" s="95" t="s">
        <v>742</v>
      </c>
      <c r="F46" s="68"/>
      <c r="G46" s="94"/>
    </row>
    <row r="47" spans="2:7" s="35" customFormat="1" ht="35.1" customHeight="1" x14ac:dyDescent="0.3">
      <c r="B47" s="705"/>
      <c r="C47" s="102" t="s">
        <v>131</v>
      </c>
      <c r="D47" s="68" t="s">
        <v>741</v>
      </c>
      <c r="E47" s="95"/>
      <c r="F47" s="95"/>
      <c r="G47" s="96"/>
    </row>
    <row r="48" spans="2:7" s="35" customFormat="1" ht="35.1" customHeight="1" thickBot="1" x14ac:dyDescent="0.35">
      <c r="B48" s="706"/>
      <c r="C48" s="325" t="s">
        <v>218</v>
      </c>
      <c r="D48" s="108"/>
      <c r="E48" s="107"/>
      <c r="F48" s="107"/>
      <c r="G48" s="327"/>
    </row>
    <row r="49" spans="2:10" s="35" customFormat="1" ht="20.25" x14ac:dyDescent="0.3">
      <c r="B49" s="62"/>
      <c r="C49" s="63"/>
      <c r="D49" s="62"/>
      <c r="E49" s="62"/>
      <c r="F49" s="62"/>
      <c r="G49" s="62"/>
    </row>
    <row r="50" spans="2:10" ht="19.5" customHeight="1" x14ac:dyDescent="0.25">
      <c r="B50" s="13"/>
      <c r="C50" s="13"/>
      <c r="D50" s="13"/>
      <c r="F50" s="57"/>
      <c r="G50" s="57"/>
      <c r="H50" s="57"/>
      <c r="I50" s="57"/>
      <c r="J50" s="57"/>
    </row>
    <row r="51" spans="2:10" ht="20.25" x14ac:dyDescent="0.3">
      <c r="B51" s="62"/>
      <c r="C51" s="63"/>
      <c r="D51" s="62"/>
      <c r="E51" s="54"/>
      <c r="F51" s="62"/>
      <c r="G51" s="62"/>
    </row>
    <row r="52" spans="2:10" ht="20.25" x14ac:dyDescent="0.3">
      <c r="B52" s="62"/>
      <c r="C52" s="63"/>
      <c r="D52" s="62"/>
      <c r="E52" s="62"/>
      <c r="F52" s="62"/>
      <c r="G52" s="62"/>
    </row>
  </sheetData>
  <mergeCells count="7">
    <mergeCell ref="B42:B48"/>
    <mergeCell ref="B21:B27"/>
    <mergeCell ref="J12:P13"/>
    <mergeCell ref="B7:G7"/>
    <mergeCell ref="B14:B20"/>
    <mergeCell ref="B28:B34"/>
    <mergeCell ref="B35:B41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  <ignoredErrors>
    <ignoredError sqref="C46:C47 C19 C26 C32:C33 C39:C40 C14:C15 C21:C22 C28 C35 C4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71"/>
  <sheetViews>
    <sheetView showGridLines="0" tabSelected="1" workbookViewId="0">
      <selection activeCell="D28" sqref="D28:D32"/>
    </sheetView>
  </sheetViews>
  <sheetFormatPr defaultRowHeight="15.75" x14ac:dyDescent="0.25"/>
  <cols>
    <col min="1" max="1" width="1.140625" style="417" customWidth="1"/>
    <col min="2" max="2" width="5.5703125" style="417" customWidth="1"/>
    <col min="3" max="3" width="28.7109375" style="417" customWidth="1"/>
    <col min="4" max="7" width="14.7109375" style="417" customWidth="1"/>
    <col min="8" max="8" width="24.140625" style="417" customWidth="1"/>
    <col min="9" max="16" width="13.7109375" style="417" customWidth="1"/>
    <col min="17" max="17" width="9.140625" style="417" customWidth="1"/>
    <col min="18" max="16384" width="9.140625" style="417"/>
  </cols>
  <sheetData>
    <row r="1" spans="1:16" x14ac:dyDescent="0.25">
      <c r="P1" s="429" t="s">
        <v>202</v>
      </c>
    </row>
    <row r="3" spans="1:16" ht="22.5" x14ac:dyDescent="0.3">
      <c r="B3" s="748" t="s">
        <v>690</v>
      </c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</row>
    <row r="5" spans="1:16" ht="16.5" thickBot="1" x14ac:dyDescent="0.3">
      <c r="P5" s="418" t="s">
        <v>3</v>
      </c>
    </row>
    <row r="6" spans="1:16" ht="28.5" customHeight="1" thickBot="1" x14ac:dyDescent="0.3">
      <c r="B6" s="749" t="s">
        <v>691</v>
      </c>
      <c r="C6" s="749" t="s">
        <v>692</v>
      </c>
      <c r="D6" s="749" t="s">
        <v>693</v>
      </c>
      <c r="E6" s="749" t="s">
        <v>694</v>
      </c>
      <c r="F6" s="749" t="s">
        <v>695</v>
      </c>
      <c r="G6" s="749" t="s">
        <v>696</v>
      </c>
      <c r="H6" s="749" t="s">
        <v>697</v>
      </c>
      <c r="I6" s="751" t="s">
        <v>762</v>
      </c>
      <c r="J6" s="752"/>
      <c r="K6" s="752"/>
      <c r="L6" s="752"/>
      <c r="M6" s="752"/>
      <c r="N6" s="752"/>
      <c r="O6" s="752"/>
      <c r="P6" s="753"/>
    </row>
    <row r="7" spans="1:16" ht="36" customHeight="1" thickBot="1" x14ac:dyDescent="0.3">
      <c r="B7" s="750"/>
      <c r="C7" s="750"/>
      <c r="D7" s="750"/>
      <c r="E7" s="750"/>
      <c r="F7" s="750"/>
      <c r="G7" s="750"/>
      <c r="H7" s="750"/>
      <c r="I7" s="419" t="s">
        <v>698</v>
      </c>
      <c r="J7" s="419" t="s">
        <v>699</v>
      </c>
      <c r="K7" s="419" t="s">
        <v>700</v>
      </c>
      <c r="L7" s="419" t="s">
        <v>701</v>
      </c>
      <c r="M7" s="419" t="s">
        <v>702</v>
      </c>
      <c r="N7" s="419" t="s">
        <v>703</v>
      </c>
      <c r="O7" s="419" t="s">
        <v>704</v>
      </c>
      <c r="P7" s="420" t="s">
        <v>705</v>
      </c>
    </row>
    <row r="8" spans="1:16" x14ac:dyDescent="0.25">
      <c r="A8" s="421"/>
      <c r="B8" s="714"/>
      <c r="C8" s="717"/>
      <c r="D8" s="720"/>
      <c r="E8" s="720"/>
      <c r="F8" s="741"/>
      <c r="G8" s="723"/>
      <c r="H8" s="436"/>
      <c r="I8" s="455"/>
      <c r="J8" s="422"/>
      <c r="K8" s="455"/>
      <c r="L8" s="422"/>
      <c r="M8" s="455"/>
      <c r="N8" s="422"/>
      <c r="O8" s="455"/>
      <c r="P8" s="423"/>
    </row>
    <row r="9" spans="1:16" x14ac:dyDescent="0.25">
      <c r="A9" s="421"/>
      <c r="B9" s="715"/>
      <c r="C9" s="718"/>
      <c r="D9" s="721"/>
      <c r="E9" s="721"/>
      <c r="F9" s="742"/>
      <c r="G9" s="724"/>
      <c r="H9" s="436"/>
      <c r="I9" s="456"/>
      <c r="J9" s="422"/>
      <c r="K9" s="456"/>
      <c r="L9" s="422"/>
      <c r="M9" s="456"/>
      <c r="N9" s="422"/>
      <c r="O9" s="456"/>
      <c r="P9" s="423"/>
    </row>
    <row r="10" spans="1:16" x14ac:dyDescent="0.25">
      <c r="A10" s="421"/>
      <c r="B10" s="715"/>
      <c r="C10" s="718"/>
      <c r="D10" s="721"/>
      <c r="E10" s="721"/>
      <c r="F10" s="742"/>
      <c r="G10" s="724"/>
      <c r="H10" s="436"/>
      <c r="I10" s="456"/>
      <c r="J10" s="422"/>
      <c r="K10" s="456"/>
      <c r="L10" s="422"/>
      <c r="M10" s="456"/>
      <c r="N10" s="422"/>
      <c r="O10" s="456"/>
      <c r="P10" s="423"/>
    </row>
    <row r="11" spans="1:16" ht="16.5" thickBot="1" x14ac:dyDescent="0.3">
      <c r="A11" s="421"/>
      <c r="B11" s="715"/>
      <c r="C11" s="718"/>
      <c r="D11" s="721"/>
      <c r="E11" s="721"/>
      <c r="F11" s="742"/>
      <c r="G11" s="724"/>
      <c r="H11" s="436"/>
      <c r="I11" s="457"/>
      <c r="J11" s="422"/>
      <c r="K11" s="457"/>
      <c r="L11" s="422">
        <v>361862</v>
      </c>
      <c r="M11" s="457"/>
      <c r="N11" s="422"/>
      <c r="O11" s="457"/>
      <c r="P11" s="423"/>
    </row>
    <row r="12" spans="1:16" ht="16.5" thickBot="1" x14ac:dyDescent="0.3">
      <c r="A12" s="421"/>
      <c r="B12" s="716"/>
      <c r="C12" s="719"/>
      <c r="D12" s="722"/>
      <c r="E12" s="722"/>
      <c r="F12" s="743"/>
      <c r="G12" s="747"/>
      <c r="H12" s="437"/>
      <c r="I12" s="458"/>
      <c r="J12" s="424"/>
      <c r="K12" s="458"/>
      <c r="L12" s="424"/>
      <c r="M12" s="458"/>
      <c r="N12" s="424"/>
      <c r="O12" s="458"/>
      <c r="P12" s="425"/>
    </row>
    <row r="13" spans="1:16" x14ac:dyDescent="0.25">
      <c r="A13" s="421"/>
      <c r="B13" s="714"/>
      <c r="C13" s="717"/>
      <c r="D13" s="720"/>
      <c r="E13" s="720"/>
      <c r="F13" s="741"/>
      <c r="G13" s="723"/>
      <c r="H13" s="436"/>
      <c r="I13" s="459"/>
      <c r="J13" s="422"/>
      <c r="K13" s="459"/>
      <c r="L13" s="422"/>
      <c r="M13" s="459"/>
      <c r="N13" s="422"/>
      <c r="O13" s="459"/>
      <c r="P13" s="423"/>
    </row>
    <row r="14" spans="1:16" x14ac:dyDescent="0.25">
      <c r="A14" s="421"/>
      <c r="B14" s="715"/>
      <c r="C14" s="718"/>
      <c r="D14" s="721"/>
      <c r="E14" s="721"/>
      <c r="F14" s="742"/>
      <c r="G14" s="724"/>
      <c r="H14" s="436"/>
      <c r="I14" s="456"/>
      <c r="J14" s="422"/>
      <c r="K14" s="456"/>
      <c r="L14" s="422"/>
      <c r="M14" s="456"/>
      <c r="N14" s="422"/>
      <c r="O14" s="456"/>
      <c r="P14" s="423"/>
    </row>
    <row r="15" spans="1:16" x14ac:dyDescent="0.25">
      <c r="A15" s="421"/>
      <c r="B15" s="715"/>
      <c r="C15" s="718"/>
      <c r="D15" s="721"/>
      <c r="E15" s="721"/>
      <c r="F15" s="742"/>
      <c r="G15" s="724"/>
      <c r="H15" s="436"/>
      <c r="I15" s="456"/>
      <c r="J15" s="422"/>
      <c r="K15" s="456"/>
      <c r="L15" s="422"/>
      <c r="M15" s="456"/>
      <c r="N15" s="422"/>
      <c r="O15" s="456"/>
      <c r="P15" s="423"/>
    </row>
    <row r="16" spans="1:16" ht="16.5" thickBot="1" x14ac:dyDescent="0.3">
      <c r="A16" s="421"/>
      <c r="B16" s="715"/>
      <c r="C16" s="718"/>
      <c r="D16" s="721"/>
      <c r="E16" s="721"/>
      <c r="F16" s="742"/>
      <c r="G16" s="724"/>
      <c r="H16" s="436"/>
      <c r="I16" s="457"/>
      <c r="J16" s="422"/>
      <c r="K16" s="457"/>
      <c r="L16" s="422">
        <v>94250</v>
      </c>
      <c r="M16" s="457"/>
      <c r="N16" s="422"/>
      <c r="O16" s="457"/>
      <c r="P16" s="423"/>
    </row>
    <row r="17" spans="1:16" ht="16.5" thickBot="1" x14ac:dyDescent="0.3">
      <c r="A17" s="421"/>
      <c r="B17" s="716"/>
      <c r="C17" s="719"/>
      <c r="D17" s="722"/>
      <c r="E17" s="722"/>
      <c r="F17" s="743"/>
      <c r="G17" s="747"/>
      <c r="H17" s="437"/>
      <c r="I17" s="457"/>
      <c r="J17" s="424"/>
      <c r="K17" s="457"/>
      <c r="L17" s="424"/>
      <c r="M17" s="458"/>
      <c r="N17" s="424"/>
      <c r="O17" s="458"/>
      <c r="P17" s="425"/>
    </row>
    <row r="18" spans="1:16" x14ac:dyDescent="0.25">
      <c r="A18" s="421"/>
      <c r="B18" s="714"/>
      <c r="C18" s="717"/>
      <c r="D18" s="720"/>
      <c r="E18" s="720"/>
      <c r="F18" s="741"/>
      <c r="G18" s="723"/>
      <c r="H18" s="436"/>
      <c r="I18" s="455"/>
      <c r="J18" s="422"/>
      <c r="K18" s="455"/>
      <c r="L18" s="422"/>
      <c r="M18" s="455"/>
      <c r="N18" s="422"/>
      <c r="O18" s="455"/>
      <c r="P18" s="423"/>
    </row>
    <row r="19" spans="1:16" x14ac:dyDescent="0.25">
      <c r="A19" s="421"/>
      <c r="B19" s="715"/>
      <c r="C19" s="718"/>
      <c r="D19" s="721"/>
      <c r="E19" s="721"/>
      <c r="F19" s="742"/>
      <c r="G19" s="724"/>
      <c r="H19" s="436"/>
      <c r="I19" s="456"/>
      <c r="J19" s="422"/>
      <c r="K19" s="456"/>
      <c r="L19" s="422"/>
      <c r="M19" s="456"/>
      <c r="N19" s="422"/>
      <c r="O19" s="456"/>
      <c r="P19" s="423"/>
    </row>
    <row r="20" spans="1:16" x14ac:dyDescent="0.25">
      <c r="A20" s="421"/>
      <c r="B20" s="715"/>
      <c r="C20" s="718"/>
      <c r="D20" s="721"/>
      <c r="E20" s="721"/>
      <c r="F20" s="742"/>
      <c r="G20" s="724"/>
      <c r="H20" s="436"/>
      <c r="I20" s="456"/>
      <c r="J20" s="422"/>
      <c r="K20" s="456"/>
      <c r="L20" s="422"/>
      <c r="M20" s="456"/>
      <c r="N20" s="422"/>
      <c r="O20" s="456"/>
      <c r="P20" s="423"/>
    </row>
    <row r="21" spans="1:16" ht="16.5" thickBot="1" x14ac:dyDescent="0.3">
      <c r="A21" s="421"/>
      <c r="B21" s="715"/>
      <c r="C21" s="718"/>
      <c r="D21" s="721"/>
      <c r="E21" s="721"/>
      <c r="F21" s="742"/>
      <c r="G21" s="724"/>
      <c r="H21" s="436"/>
      <c r="I21" s="458"/>
      <c r="J21" s="422"/>
      <c r="K21" s="458"/>
      <c r="L21" s="422">
        <v>62583</v>
      </c>
      <c r="M21" s="458"/>
      <c r="N21" s="422"/>
      <c r="O21" s="458"/>
      <c r="P21" s="423"/>
    </row>
    <row r="22" spans="1:16" ht="16.5" thickBot="1" x14ac:dyDescent="0.3">
      <c r="A22" s="421"/>
      <c r="B22" s="716"/>
      <c r="C22" s="719"/>
      <c r="D22" s="722"/>
      <c r="E22" s="722"/>
      <c r="F22" s="743"/>
      <c r="G22" s="747"/>
      <c r="H22" s="437"/>
      <c r="I22" s="457"/>
      <c r="J22" s="424"/>
      <c r="K22" s="457"/>
      <c r="L22" s="424"/>
      <c r="M22" s="458"/>
      <c r="N22" s="424"/>
      <c r="O22" s="458"/>
      <c r="P22" s="425"/>
    </row>
    <row r="23" spans="1:16" x14ac:dyDescent="0.25">
      <c r="A23" s="421"/>
      <c r="B23" s="729"/>
      <c r="C23" s="717"/>
      <c r="D23" s="720"/>
      <c r="E23" s="720"/>
      <c r="F23" s="741"/>
      <c r="G23" s="723"/>
      <c r="H23" s="436"/>
      <c r="I23" s="459"/>
      <c r="J23" s="422"/>
      <c r="K23" s="459"/>
      <c r="L23" s="422"/>
      <c r="M23" s="459"/>
      <c r="N23" s="422"/>
      <c r="O23" s="459"/>
      <c r="P23" s="423"/>
    </row>
    <row r="24" spans="1:16" x14ac:dyDescent="0.25">
      <c r="A24" s="421"/>
      <c r="B24" s="730"/>
      <c r="C24" s="718"/>
      <c r="D24" s="721"/>
      <c r="E24" s="721"/>
      <c r="F24" s="742"/>
      <c r="G24" s="724"/>
      <c r="H24" s="436"/>
      <c r="I24" s="456"/>
      <c r="J24" s="422"/>
      <c r="K24" s="456"/>
      <c r="L24" s="422"/>
      <c r="M24" s="456"/>
      <c r="N24" s="422"/>
      <c r="O24" s="456"/>
      <c r="P24" s="423"/>
    </row>
    <row r="25" spans="1:16" x14ac:dyDescent="0.25">
      <c r="A25" s="421"/>
      <c r="B25" s="730"/>
      <c r="C25" s="718"/>
      <c r="D25" s="721"/>
      <c r="E25" s="721"/>
      <c r="F25" s="742"/>
      <c r="G25" s="724"/>
      <c r="H25" s="436"/>
      <c r="I25" s="460"/>
      <c r="J25" s="422"/>
      <c r="K25" s="460"/>
      <c r="L25" s="422"/>
      <c r="M25" s="460"/>
      <c r="N25" s="422"/>
      <c r="O25" s="460"/>
      <c r="P25" s="423"/>
    </row>
    <row r="26" spans="1:16" ht="16.5" thickBot="1" x14ac:dyDescent="0.3">
      <c r="A26" s="421"/>
      <c r="B26" s="730"/>
      <c r="C26" s="718"/>
      <c r="D26" s="721"/>
      <c r="E26" s="721"/>
      <c r="F26" s="742"/>
      <c r="G26" s="724"/>
      <c r="H26" s="436"/>
      <c r="I26" s="457"/>
      <c r="J26" s="422"/>
      <c r="K26" s="457"/>
      <c r="L26" s="422"/>
      <c r="M26" s="457"/>
      <c r="N26" s="422"/>
      <c r="O26" s="457"/>
      <c r="P26" s="423"/>
    </row>
    <row r="27" spans="1:16" ht="16.5" thickBot="1" x14ac:dyDescent="0.3">
      <c r="A27" s="421"/>
      <c r="B27" s="731"/>
      <c r="C27" s="719"/>
      <c r="D27" s="722"/>
      <c r="E27" s="722"/>
      <c r="F27" s="743"/>
      <c r="G27" s="747"/>
      <c r="H27" s="437"/>
      <c r="I27" s="457"/>
      <c r="J27" s="424"/>
      <c r="K27" s="457"/>
      <c r="L27" s="424"/>
      <c r="M27" s="458"/>
      <c r="N27" s="424"/>
      <c r="O27" s="458"/>
      <c r="P27" s="425"/>
    </row>
    <row r="28" spans="1:16" x14ac:dyDescent="0.25">
      <c r="A28" s="421"/>
      <c r="B28" s="714"/>
      <c r="C28" s="717"/>
      <c r="D28" s="720"/>
      <c r="E28" s="720"/>
      <c r="F28" s="741"/>
      <c r="G28" s="723"/>
      <c r="H28" s="436"/>
      <c r="I28" s="455"/>
      <c r="J28" s="422"/>
      <c r="K28" s="455"/>
      <c r="L28" s="422"/>
      <c r="M28" s="455"/>
      <c r="N28" s="422"/>
      <c r="O28" s="455"/>
      <c r="P28" s="423"/>
    </row>
    <row r="29" spans="1:16" x14ac:dyDescent="0.25">
      <c r="A29" s="421"/>
      <c r="B29" s="715"/>
      <c r="C29" s="718"/>
      <c r="D29" s="721"/>
      <c r="E29" s="721"/>
      <c r="F29" s="742"/>
      <c r="G29" s="724"/>
      <c r="H29" s="436"/>
      <c r="I29" s="456"/>
      <c r="J29" s="422"/>
      <c r="K29" s="456"/>
      <c r="L29" s="422"/>
      <c r="M29" s="456"/>
      <c r="N29" s="422"/>
      <c r="O29" s="456"/>
      <c r="P29" s="423"/>
    </row>
    <row r="30" spans="1:16" x14ac:dyDescent="0.25">
      <c r="A30" s="421"/>
      <c r="B30" s="715"/>
      <c r="C30" s="718"/>
      <c r="D30" s="721"/>
      <c r="E30" s="721"/>
      <c r="F30" s="742"/>
      <c r="G30" s="724"/>
      <c r="H30" s="436"/>
      <c r="I30" s="456"/>
      <c r="J30" s="422"/>
      <c r="K30" s="456"/>
      <c r="L30" s="422"/>
      <c r="M30" s="463"/>
      <c r="N30" s="422"/>
      <c r="O30" s="456"/>
      <c r="P30" s="423"/>
    </row>
    <row r="31" spans="1:16" ht="16.5" thickBot="1" x14ac:dyDescent="0.3">
      <c r="A31" s="421"/>
      <c r="B31" s="715"/>
      <c r="C31" s="718"/>
      <c r="D31" s="721"/>
      <c r="E31" s="721"/>
      <c r="F31" s="742"/>
      <c r="G31" s="724"/>
      <c r="H31" s="436"/>
      <c r="I31" s="457"/>
      <c r="J31" s="422"/>
      <c r="K31" s="457"/>
      <c r="L31" s="422">
        <v>102349</v>
      </c>
      <c r="M31" s="457"/>
      <c r="N31" s="422"/>
      <c r="O31" s="457"/>
      <c r="P31" s="423"/>
    </row>
    <row r="32" spans="1:16" ht="16.5" thickBot="1" x14ac:dyDescent="0.3">
      <c r="A32" s="421"/>
      <c r="B32" s="716"/>
      <c r="C32" s="719"/>
      <c r="D32" s="722"/>
      <c r="E32" s="722"/>
      <c r="F32" s="743"/>
      <c r="G32" s="725"/>
      <c r="H32" s="437"/>
      <c r="I32" s="457"/>
      <c r="J32" s="424"/>
      <c r="K32" s="457"/>
      <c r="L32" s="424"/>
      <c r="M32" s="458"/>
      <c r="N32" s="424"/>
      <c r="O32" s="458"/>
      <c r="P32" s="426"/>
    </row>
    <row r="33" spans="1:16" x14ac:dyDescent="0.25">
      <c r="A33" s="421"/>
      <c r="B33" s="714"/>
      <c r="C33" s="717"/>
      <c r="D33" s="720"/>
      <c r="E33" s="720"/>
      <c r="F33" s="741"/>
      <c r="G33" s="723"/>
      <c r="H33" s="436"/>
      <c r="I33" s="455"/>
      <c r="J33" s="422"/>
      <c r="K33" s="455"/>
      <c r="L33" s="422"/>
      <c r="M33" s="455"/>
      <c r="N33" s="422"/>
      <c r="O33" s="455"/>
      <c r="P33" s="423"/>
    </row>
    <row r="34" spans="1:16" x14ac:dyDescent="0.25">
      <c r="A34" s="421"/>
      <c r="B34" s="715"/>
      <c r="C34" s="718"/>
      <c r="D34" s="721"/>
      <c r="E34" s="721"/>
      <c r="F34" s="742"/>
      <c r="G34" s="724"/>
      <c r="H34" s="436"/>
      <c r="I34" s="456"/>
      <c r="J34" s="422"/>
      <c r="K34" s="456"/>
      <c r="L34" s="422"/>
      <c r="M34" s="456"/>
      <c r="N34" s="422"/>
      <c r="O34" s="456"/>
      <c r="P34" s="423"/>
    </row>
    <row r="35" spans="1:16" x14ac:dyDescent="0.25">
      <c r="A35" s="421"/>
      <c r="B35" s="715"/>
      <c r="C35" s="718"/>
      <c r="D35" s="721"/>
      <c r="E35" s="721"/>
      <c r="F35" s="742"/>
      <c r="G35" s="724"/>
      <c r="H35" s="436"/>
      <c r="I35" s="456"/>
      <c r="J35" s="422"/>
      <c r="K35" s="456"/>
      <c r="L35" s="422"/>
      <c r="M35" s="463"/>
      <c r="N35" s="422"/>
      <c r="O35" s="456"/>
      <c r="P35" s="423"/>
    </row>
    <row r="36" spans="1:16" ht="16.5" thickBot="1" x14ac:dyDescent="0.3">
      <c r="A36" s="421"/>
      <c r="B36" s="715"/>
      <c r="C36" s="718"/>
      <c r="D36" s="721"/>
      <c r="E36" s="721"/>
      <c r="F36" s="742"/>
      <c r="G36" s="724"/>
      <c r="H36" s="436"/>
      <c r="I36" s="457"/>
      <c r="J36" s="422"/>
      <c r="K36" s="457"/>
      <c r="L36" s="422"/>
      <c r="M36" s="457"/>
      <c r="N36" s="422"/>
      <c r="O36" s="457"/>
      <c r="P36" s="423"/>
    </row>
    <row r="37" spans="1:16" ht="16.5" thickBot="1" x14ac:dyDescent="0.3">
      <c r="A37" s="421"/>
      <c r="B37" s="716"/>
      <c r="C37" s="719"/>
      <c r="D37" s="722"/>
      <c r="E37" s="722"/>
      <c r="F37" s="743"/>
      <c r="G37" s="725"/>
      <c r="H37" s="437"/>
      <c r="I37" s="457"/>
      <c r="J37" s="424"/>
      <c r="K37" s="457"/>
      <c r="L37" s="424"/>
      <c r="M37" s="458"/>
      <c r="N37" s="424"/>
      <c r="O37" s="458"/>
      <c r="P37" s="426"/>
    </row>
    <row r="38" spans="1:16" ht="15.75" customHeight="1" x14ac:dyDescent="0.25">
      <c r="A38" s="421"/>
      <c r="B38" s="714"/>
      <c r="C38" s="717"/>
      <c r="D38" s="720"/>
      <c r="E38" s="720"/>
      <c r="F38" s="741"/>
      <c r="G38" s="723"/>
      <c r="H38" s="436"/>
      <c r="I38" s="455"/>
      <c r="J38" s="422"/>
      <c r="K38" s="455"/>
      <c r="L38" s="422"/>
      <c r="M38" s="455"/>
      <c r="N38" s="422"/>
      <c r="O38" s="455"/>
      <c r="P38" s="423"/>
    </row>
    <row r="39" spans="1:16" x14ac:dyDescent="0.25">
      <c r="A39" s="421"/>
      <c r="B39" s="715"/>
      <c r="C39" s="718"/>
      <c r="D39" s="721"/>
      <c r="E39" s="721"/>
      <c r="F39" s="742"/>
      <c r="G39" s="724"/>
      <c r="H39" s="436"/>
      <c r="I39" s="456"/>
      <c r="J39" s="422"/>
      <c r="K39" s="456"/>
      <c r="L39" s="422"/>
      <c r="M39" s="456"/>
      <c r="N39" s="422"/>
      <c r="O39" s="456"/>
      <c r="P39" s="423"/>
    </row>
    <row r="40" spans="1:16" x14ac:dyDescent="0.25">
      <c r="A40" s="421"/>
      <c r="B40" s="715"/>
      <c r="C40" s="718"/>
      <c r="D40" s="721"/>
      <c r="E40" s="721"/>
      <c r="F40" s="742"/>
      <c r="G40" s="724"/>
      <c r="H40" s="436"/>
      <c r="I40" s="456"/>
      <c r="J40" s="422"/>
      <c r="K40" s="456"/>
      <c r="L40" s="422"/>
      <c r="M40" s="463"/>
      <c r="N40" s="422"/>
      <c r="O40" s="456"/>
      <c r="P40" s="423"/>
    </row>
    <row r="41" spans="1:16" ht="16.5" thickBot="1" x14ac:dyDescent="0.3">
      <c r="A41" s="421"/>
      <c r="B41" s="715"/>
      <c r="C41" s="718"/>
      <c r="D41" s="721"/>
      <c r="E41" s="721"/>
      <c r="F41" s="742"/>
      <c r="G41" s="724"/>
      <c r="H41" s="436"/>
      <c r="I41" s="457"/>
      <c r="J41" s="422"/>
      <c r="K41" s="457"/>
      <c r="L41" s="422"/>
      <c r="M41" s="457"/>
      <c r="N41" s="422"/>
      <c r="O41" s="457"/>
      <c r="P41" s="423"/>
    </row>
    <row r="42" spans="1:16" ht="16.5" thickBot="1" x14ac:dyDescent="0.3">
      <c r="A42" s="421"/>
      <c r="B42" s="716"/>
      <c r="C42" s="719"/>
      <c r="D42" s="722"/>
      <c r="E42" s="722"/>
      <c r="F42" s="743"/>
      <c r="G42" s="725"/>
      <c r="H42" s="437"/>
      <c r="I42" s="457"/>
      <c r="J42" s="424"/>
      <c r="K42" s="457"/>
      <c r="L42" s="424"/>
      <c r="M42" s="458"/>
      <c r="N42" s="424"/>
      <c r="O42" s="458"/>
      <c r="P42" s="426"/>
    </row>
    <row r="43" spans="1:16" ht="15.75" customHeight="1" x14ac:dyDescent="0.25">
      <c r="A43" s="421"/>
      <c r="B43" s="714"/>
      <c r="C43" s="717"/>
      <c r="D43" s="720"/>
      <c r="E43" s="720"/>
      <c r="F43" s="741"/>
      <c r="G43" s="723"/>
      <c r="H43" s="436"/>
      <c r="I43" s="455"/>
      <c r="J43" s="422"/>
      <c r="K43" s="455"/>
      <c r="L43" s="422"/>
      <c r="M43" s="455"/>
      <c r="N43" s="422"/>
      <c r="O43" s="455"/>
      <c r="P43" s="423"/>
    </row>
    <row r="44" spans="1:16" x14ac:dyDescent="0.25">
      <c r="A44" s="421"/>
      <c r="B44" s="715"/>
      <c r="C44" s="718"/>
      <c r="D44" s="721"/>
      <c r="E44" s="721"/>
      <c r="F44" s="742"/>
      <c r="G44" s="724"/>
      <c r="H44" s="436"/>
      <c r="I44" s="456"/>
      <c r="J44" s="422"/>
      <c r="K44" s="456"/>
      <c r="L44" s="422"/>
      <c r="M44" s="456"/>
      <c r="N44" s="422"/>
      <c r="O44" s="456"/>
      <c r="P44" s="423"/>
    </row>
    <row r="45" spans="1:16" x14ac:dyDescent="0.25">
      <c r="A45" s="421"/>
      <c r="B45" s="715"/>
      <c r="C45" s="718"/>
      <c r="D45" s="721"/>
      <c r="E45" s="721"/>
      <c r="F45" s="742"/>
      <c r="G45" s="724"/>
      <c r="H45" s="436"/>
      <c r="I45" s="456"/>
      <c r="J45" s="422"/>
      <c r="K45" s="456"/>
      <c r="L45" s="422"/>
      <c r="M45" s="463"/>
      <c r="N45" s="422"/>
      <c r="O45" s="456"/>
      <c r="P45" s="423"/>
    </row>
    <row r="46" spans="1:16" ht="16.5" thickBot="1" x14ac:dyDescent="0.3">
      <c r="A46" s="421"/>
      <c r="B46" s="715"/>
      <c r="C46" s="718"/>
      <c r="D46" s="721"/>
      <c r="E46" s="721"/>
      <c r="F46" s="742"/>
      <c r="G46" s="724"/>
      <c r="H46" s="436"/>
      <c r="I46" s="457"/>
      <c r="J46" s="422"/>
      <c r="K46" s="457"/>
      <c r="L46" s="422">
        <v>88187</v>
      </c>
      <c r="M46" s="457"/>
      <c r="N46" s="422"/>
      <c r="O46" s="457"/>
      <c r="P46" s="423"/>
    </row>
    <row r="47" spans="1:16" ht="16.5" thickBot="1" x14ac:dyDescent="0.3">
      <c r="A47" s="421"/>
      <c r="B47" s="716"/>
      <c r="C47" s="719"/>
      <c r="D47" s="722"/>
      <c r="E47" s="722"/>
      <c r="F47" s="743"/>
      <c r="G47" s="725"/>
      <c r="H47" s="437"/>
      <c r="I47" s="457"/>
      <c r="J47" s="424"/>
      <c r="K47" s="457"/>
      <c r="L47" s="424"/>
      <c r="M47" s="458"/>
      <c r="N47" s="424"/>
      <c r="O47" s="458"/>
      <c r="P47" s="426"/>
    </row>
    <row r="48" spans="1:16" x14ac:dyDescent="0.25">
      <c r="A48" s="421"/>
      <c r="B48" s="714"/>
      <c r="C48" s="717"/>
      <c r="D48" s="720"/>
      <c r="E48" s="720"/>
      <c r="F48" s="741"/>
      <c r="G48" s="723"/>
      <c r="H48" s="436"/>
      <c r="I48" s="455"/>
      <c r="J48" s="422"/>
      <c r="K48" s="455"/>
      <c r="L48" s="422"/>
      <c r="M48" s="455"/>
      <c r="N48" s="422"/>
      <c r="O48" s="455"/>
      <c r="P48" s="423"/>
    </row>
    <row r="49" spans="1:16" x14ac:dyDescent="0.25">
      <c r="A49" s="421"/>
      <c r="B49" s="715"/>
      <c r="C49" s="718"/>
      <c r="D49" s="721"/>
      <c r="E49" s="721"/>
      <c r="F49" s="742"/>
      <c r="G49" s="724"/>
      <c r="H49" s="436"/>
      <c r="I49" s="456"/>
      <c r="J49" s="422"/>
      <c r="K49" s="456"/>
      <c r="L49" s="422"/>
      <c r="M49" s="456"/>
      <c r="N49" s="422"/>
      <c r="O49" s="456"/>
      <c r="P49" s="423"/>
    </row>
    <row r="50" spans="1:16" x14ac:dyDescent="0.25">
      <c r="A50" s="421"/>
      <c r="B50" s="715"/>
      <c r="C50" s="718"/>
      <c r="D50" s="721"/>
      <c r="E50" s="721"/>
      <c r="F50" s="742"/>
      <c r="G50" s="724"/>
      <c r="H50" s="436"/>
      <c r="I50" s="456"/>
      <c r="J50" s="422"/>
      <c r="K50" s="456"/>
      <c r="L50" s="422"/>
      <c r="M50" s="463"/>
      <c r="N50" s="422"/>
      <c r="O50" s="456"/>
      <c r="P50" s="423"/>
    </row>
    <row r="51" spans="1:16" ht="16.5" thickBot="1" x14ac:dyDescent="0.3">
      <c r="A51" s="421"/>
      <c r="B51" s="715"/>
      <c r="C51" s="718"/>
      <c r="D51" s="721"/>
      <c r="E51" s="721"/>
      <c r="F51" s="742"/>
      <c r="G51" s="724"/>
      <c r="H51" s="436"/>
      <c r="I51" s="457"/>
      <c r="J51" s="422"/>
      <c r="K51" s="457"/>
      <c r="L51" s="422">
        <v>70300</v>
      </c>
      <c r="M51" s="457"/>
      <c r="N51" s="422"/>
      <c r="O51" s="457"/>
      <c r="P51" s="423"/>
    </row>
    <row r="52" spans="1:16" ht="16.5" thickBot="1" x14ac:dyDescent="0.3">
      <c r="A52" s="421"/>
      <c r="B52" s="716"/>
      <c r="C52" s="719"/>
      <c r="D52" s="722"/>
      <c r="E52" s="722"/>
      <c r="F52" s="743"/>
      <c r="G52" s="725"/>
      <c r="H52" s="437"/>
      <c r="I52" s="457"/>
      <c r="J52" s="424"/>
      <c r="K52" s="457"/>
      <c r="L52" s="424"/>
      <c r="M52" s="458"/>
      <c r="N52" s="424"/>
      <c r="O52" s="458"/>
      <c r="P52" s="426"/>
    </row>
    <row r="53" spans="1:16" x14ac:dyDescent="0.25">
      <c r="A53" s="421"/>
      <c r="B53" s="714"/>
      <c r="C53" s="717"/>
      <c r="D53" s="720"/>
      <c r="E53" s="720"/>
      <c r="F53" s="741"/>
      <c r="G53" s="723"/>
      <c r="H53" s="436"/>
      <c r="I53" s="455"/>
      <c r="J53" s="422"/>
      <c r="K53" s="455"/>
      <c r="L53" s="422"/>
      <c r="M53" s="455"/>
      <c r="N53" s="422"/>
      <c r="O53" s="455"/>
      <c r="P53" s="423"/>
    </row>
    <row r="54" spans="1:16" x14ac:dyDescent="0.25">
      <c r="A54" s="421"/>
      <c r="B54" s="715"/>
      <c r="C54" s="718"/>
      <c r="D54" s="721"/>
      <c r="E54" s="721"/>
      <c r="F54" s="742"/>
      <c r="G54" s="724"/>
      <c r="H54" s="436"/>
      <c r="I54" s="456"/>
      <c r="J54" s="422"/>
      <c r="K54" s="456"/>
      <c r="L54" s="422"/>
      <c r="M54" s="456"/>
      <c r="N54" s="422"/>
      <c r="O54" s="456"/>
      <c r="P54" s="423"/>
    </row>
    <row r="55" spans="1:16" x14ac:dyDescent="0.25">
      <c r="A55" s="421"/>
      <c r="B55" s="715"/>
      <c r="C55" s="718"/>
      <c r="D55" s="721"/>
      <c r="E55" s="721"/>
      <c r="F55" s="742"/>
      <c r="G55" s="724"/>
      <c r="H55" s="436"/>
      <c r="I55" s="456"/>
      <c r="J55" s="422"/>
      <c r="K55" s="456"/>
      <c r="L55" s="422"/>
      <c r="M55" s="463"/>
      <c r="N55" s="422"/>
      <c r="O55" s="456"/>
      <c r="P55" s="423"/>
    </row>
    <row r="56" spans="1:16" ht="16.5" thickBot="1" x14ac:dyDescent="0.3">
      <c r="A56" s="421"/>
      <c r="B56" s="715"/>
      <c r="C56" s="718"/>
      <c r="D56" s="721"/>
      <c r="E56" s="721"/>
      <c r="F56" s="742"/>
      <c r="G56" s="724"/>
      <c r="H56" s="436"/>
      <c r="I56" s="457"/>
      <c r="J56" s="422"/>
      <c r="K56" s="457"/>
      <c r="L56" s="422"/>
      <c r="M56" s="457"/>
      <c r="N56" s="422"/>
      <c r="O56" s="457"/>
      <c r="P56" s="423"/>
    </row>
    <row r="57" spans="1:16" ht="16.5" thickBot="1" x14ac:dyDescent="0.3">
      <c r="A57" s="421"/>
      <c r="B57" s="716"/>
      <c r="C57" s="719"/>
      <c r="D57" s="722"/>
      <c r="E57" s="722"/>
      <c r="F57" s="743"/>
      <c r="G57" s="725"/>
      <c r="H57" s="437"/>
      <c r="I57" s="457"/>
      <c r="J57" s="424"/>
      <c r="K57" s="457"/>
      <c r="L57" s="424"/>
      <c r="M57" s="458"/>
      <c r="N57" s="424"/>
      <c r="O57" s="458"/>
      <c r="P57" s="426"/>
    </row>
    <row r="58" spans="1:16" ht="15.75" customHeight="1" x14ac:dyDescent="0.25">
      <c r="A58" s="421"/>
      <c r="B58" s="714"/>
      <c r="C58" s="717"/>
      <c r="D58" s="720"/>
      <c r="E58" s="720"/>
      <c r="F58" s="741"/>
      <c r="G58" s="723"/>
      <c r="H58" s="436"/>
      <c r="I58" s="455"/>
      <c r="J58" s="422"/>
      <c r="K58" s="455"/>
      <c r="L58" s="422"/>
      <c r="M58" s="455"/>
      <c r="N58" s="422"/>
      <c r="O58" s="455"/>
      <c r="P58" s="423"/>
    </row>
    <row r="59" spans="1:16" x14ac:dyDescent="0.25">
      <c r="A59" s="421"/>
      <c r="B59" s="715"/>
      <c r="C59" s="718"/>
      <c r="D59" s="721"/>
      <c r="E59" s="721"/>
      <c r="F59" s="742"/>
      <c r="G59" s="724"/>
      <c r="H59" s="436"/>
      <c r="I59" s="456"/>
      <c r="J59" s="422"/>
      <c r="K59" s="456"/>
      <c r="L59" s="422"/>
      <c r="M59" s="456"/>
      <c r="N59" s="422"/>
      <c r="O59" s="456"/>
      <c r="P59" s="423"/>
    </row>
    <row r="60" spans="1:16" x14ac:dyDescent="0.25">
      <c r="A60" s="421"/>
      <c r="B60" s="715"/>
      <c r="C60" s="718"/>
      <c r="D60" s="721"/>
      <c r="E60" s="721"/>
      <c r="F60" s="742"/>
      <c r="G60" s="724"/>
      <c r="H60" s="436"/>
      <c r="I60" s="456"/>
      <c r="J60" s="422"/>
      <c r="K60" s="456"/>
      <c r="L60" s="422"/>
      <c r="M60" s="463"/>
      <c r="N60" s="422"/>
      <c r="O60" s="456"/>
      <c r="P60" s="423"/>
    </row>
    <row r="61" spans="1:16" ht="16.5" thickBot="1" x14ac:dyDescent="0.3">
      <c r="A61" s="421"/>
      <c r="B61" s="715"/>
      <c r="C61" s="718"/>
      <c r="D61" s="721"/>
      <c r="E61" s="721"/>
      <c r="F61" s="742"/>
      <c r="G61" s="724"/>
      <c r="H61" s="436"/>
      <c r="I61" s="457"/>
      <c r="J61" s="422"/>
      <c r="K61" s="457"/>
      <c r="L61" s="422"/>
      <c r="M61" s="457"/>
      <c r="N61" s="422"/>
      <c r="O61" s="457"/>
      <c r="P61" s="423"/>
    </row>
    <row r="62" spans="1:16" ht="16.5" thickBot="1" x14ac:dyDescent="0.3">
      <c r="A62" s="421"/>
      <c r="B62" s="716"/>
      <c r="C62" s="719"/>
      <c r="D62" s="722"/>
      <c r="E62" s="722"/>
      <c r="F62" s="743"/>
      <c r="G62" s="725"/>
      <c r="H62" s="437"/>
      <c r="I62" s="457"/>
      <c r="J62" s="424"/>
      <c r="K62" s="457"/>
      <c r="L62" s="424"/>
      <c r="M62" s="458"/>
      <c r="N62" s="424"/>
      <c r="O62" s="458"/>
      <c r="P62" s="426"/>
    </row>
    <row r="63" spans="1:16" x14ac:dyDescent="0.25">
      <c r="A63" s="421"/>
      <c r="B63" s="714"/>
      <c r="C63" s="717"/>
      <c r="D63" s="720"/>
      <c r="E63" s="720"/>
      <c r="F63" s="741"/>
      <c r="G63" s="723"/>
      <c r="H63" s="436"/>
      <c r="I63" s="455"/>
      <c r="J63" s="422"/>
      <c r="K63" s="455"/>
      <c r="L63" s="422"/>
      <c r="M63" s="455"/>
      <c r="N63" s="422"/>
      <c r="O63" s="455"/>
      <c r="P63" s="423"/>
    </row>
    <row r="64" spans="1:16" x14ac:dyDescent="0.25">
      <c r="A64" s="421"/>
      <c r="B64" s="715"/>
      <c r="C64" s="718"/>
      <c r="D64" s="721"/>
      <c r="E64" s="721"/>
      <c r="F64" s="742"/>
      <c r="G64" s="724"/>
      <c r="H64" s="436"/>
      <c r="I64" s="456"/>
      <c r="J64" s="422"/>
      <c r="K64" s="456"/>
      <c r="L64" s="422"/>
      <c r="M64" s="456"/>
      <c r="N64" s="422"/>
      <c r="O64" s="456"/>
      <c r="P64" s="423"/>
    </row>
    <row r="65" spans="1:16" x14ac:dyDescent="0.25">
      <c r="A65" s="421"/>
      <c r="B65" s="715"/>
      <c r="C65" s="718"/>
      <c r="D65" s="721"/>
      <c r="E65" s="721"/>
      <c r="F65" s="742"/>
      <c r="G65" s="724"/>
      <c r="H65" s="436"/>
      <c r="I65" s="456"/>
      <c r="J65" s="422"/>
      <c r="K65" s="456"/>
      <c r="L65" s="422"/>
      <c r="M65" s="463"/>
      <c r="N65" s="422"/>
      <c r="O65" s="456"/>
      <c r="P65" s="423"/>
    </row>
    <row r="66" spans="1:16" ht="16.5" thickBot="1" x14ac:dyDescent="0.3">
      <c r="A66" s="421"/>
      <c r="B66" s="715"/>
      <c r="C66" s="718"/>
      <c r="D66" s="721"/>
      <c r="E66" s="721"/>
      <c r="F66" s="742"/>
      <c r="G66" s="724"/>
      <c r="H66" s="436"/>
      <c r="I66" s="457"/>
      <c r="J66" s="422"/>
      <c r="K66" s="457"/>
      <c r="L66" s="422"/>
      <c r="M66" s="457"/>
      <c r="N66" s="422"/>
      <c r="O66" s="457"/>
      <c r="P66" s="423"/>
    </row>
    <row r="67" spans="1:16" ht="16.5" thickBot="1" x14ac:dyDescent="0.3">
      <c r="A67" s="421"/>
      <c r="B67" s="716"/>
      <c r="C67" s="719"/>
      <c r="D67" s="722"/>
      <c r="E67" s="722"/>
      <c r="F67" s="743"/>
      <c r="G67" s="725"/>
      <c r="H67" s="437"/>
      <c r="I67" s="457"/>
      <c r="J67" s="424"/>
      <c r="K67" s="457"/>
      <c r="L67" s="424"/>
      <c r="M67" s="458"/>
      <c r="N67" s="424"/>
      <c r="O67" s="458"/>
      <c r="P67" s="426"/>
    </row>
    <row r="68" spans="1:16" ht="15.75" customHeight="1" x14ac:dyDescent="0.25">
      <c r="A68" s="421"/>
      <c r="B68" s="714"/>
      <c r="C68" s="717"/>
      <c r="D68" s="720"/>
      <c r="E68" s="720"/>
      <c r="F68" s="741"/>
      <c r="G68" s="723"/>
      <c r="H68" s="436"/>
      <c r="I68" s="455"/>
      <c r="J68" s="422"/>
      <c r="K68" s="455"/>
      <c r="L68" s="422"/>
      <c r="M68" s="455"/>
      <c r="N68" s="422"/>
      <c r="O68" s="455"/>
      <c r="P68" s="423"/>
    </row>
    <row r="69" spans="1:16" x14ac:dyDescent="0.25">
      <c r="A69" s="421"/>
      <c r="B69" s="715"/>
      <c r="C69" s="718"/>
      <c r="D69" s="721"/>
      <c r="E69" s="721"/>
      <c r="F69" s="742"/>
      <c r="G69" s="724"/>
      <c r="H69" s="436"/>
      <c r="I69" s="456"/>
      <c r="J69" s="422"/>
      <c r="K69" s="456"/>
      <c r="L69" s="422"/>
      <c r="M69" s="456"/>
      <c r="N69" s="422"/>
      <c r="O69" s="456"/>
      <c r="P69" s="423"/>
    </row>
    <row r="70" spans="1:16" x14ac:dyDescent="0.25">
      <c r="A70" s="421"/>
      <c r="B70" s="715"/>
      <c r="C70" s="718"/>
      <c r="D70" s="721"/>
      <c r="E70" s="721"/>
      <c r="F70" s="742"/>
      <c r="G70" s="724"/>
      <c r="H70" s="436"/>
      <c r="I70" s="456"/>
      <c r="J70" s="422"/>
      <c r="K70" s="456"/>
      <c r="L70" s="422"/>
      <c r="M70" s="463"/>
      <c r="N70" s="422"/>
      <c r="O70" s="456"/>
      <c r="P70" s="423"/>
    </row>
    <row r="71" spans="1:16" ht="16.5" thickBot="1" x14ac:dyDescent="0.3">
      <c r="A71" s="421"/>
      <c r="B71" s="715"/>
      <c r="C71" s="718"/>
      <c r="D71" s="721"/>
      <c r="E71" s="721"/>
      <c r="F71" s="742"/>
      <c r="G71" s="724"/>
      <c r="H71" s="436"/>
      <c r="I71" s="457"/>
      <c r="J71" s="422"/>
      <c r="K71" s="457"/>
      <c r="L71" s="422">
        <v>73317</v>
      </c>
      <c r="M71" s="457"/>
      <c r="N71" s="422"/>
      <c r="O71" s="457"/>
      <c r="P71" s="423"/>
    </row>
    <row r="72" spans="1:16" ht="16.5" thickBot="1" x14ac:dyDescent="0.3">
      <c r="A72" s="421"/>
      <c r="B72" s="716"/>
      <c r="C72" s="719"/>
      <c r="D72" s="722"/>
      <c r="E72" s="722"/>
      <c r="F72" s="743"/>
      <c r="G72" s="725"/>
      <c r="H72" s="437"/>
      <c r="I72" s="457"/>
      <c r="J72" s="424"/>
      <c r="K72" s="457"/>
      <c r="L72" s="424"/>
      <c r="M72" s="458"/>
      <c r="N72" s="424"/>
      <c r="O72" s="458"/>
      <c r="P72" s="426"/>
    </row>
    <row r="73" spans="1:16" ht="15.75" customHeight="1" x14ac:dyDescent="0.25">
      <c r="A73" s="421"/>
      <c r="B73" s="714"/>
      <c r="C73" s="717"/>
      <c r="D73" s="720"/>
      <c r="E73" s="720"/>
      <c r="F73" s="741"/>
      <c r="G73" s="723"/>
      <c r="H73" s="436"/>
      <c r="I73" s="455"/>
      <c r="J73" s="422"/>
      <c r="K73" s="455"/>
      <c r="L73" s="422"/>
      <c r="M73" s="455"/>
      <c r="N73" s="422"/>
      <c r="O73" s="455"/>
      <c r="P73" s="423"/>
    </row>
    <row r="74" spans="1:16" x14ac:dyDescent="0.25">
      <c r="A74" s="421"/>
      <c r="B74" s="715"/>
      <c r="C74" s="718"/>
      <c r="D74" s="721"/>
      <c r="E74" s="721"/>
      <c r="F74" s="742"/>
      <c r="G74" s="724"/>
      <c r="H74" s="436"/>
      <c r="I74" s="456"/>
      <c r="J74" s="422"/>
      <c r="K74" s="456"/>
      <c r="L74" s="422"/>
      <c r="M74" s="456"/>
      <c r="N74" s="422"/>
      <c r="O74" s="456"/>
      <c r="P74" s="423"/>
    </row>
    <row r="75" spans="1:16" x14ac:dyDescent="0.25">
      <c r="A75" s="421"/>
      <c r="B75" s="715"/>
      <c r="C75" s="718"/>
      <c r="D75" s="721"/>
      <c r="E75" s="721"/>
      <c r="F75" s="742"/>
      <c r="G75" s="724"/>
      <c r="H75" s="436"/>
      <c r="I75" s="456"/>
      <c r="J75" s="422"/>
      <c r="K75" s="456"/>
      <c r="L75" s="422"/>
      <c r="M75" s="463"/>
      <c r="N75" s="422"/>
      <c r="O75" s="456"/>
      <c r="P75" s="423"/>
    </row>
    <row r="76" spans="1:16" ht="16.5" thickBot="1" x14ac:dyDescent="0.3">
      <c r="A76" s="421"/>
      <c r="B76" s="715"/>
      <c r="C76" s="718"/>
      <c r="D76" s="721"/>
      <c r="E76" s="721"/>
      <c r="F76" s="742"/>
      <c r="G76" s="724"/>
      <c r="H76" s="436"/>
      <c r="I76" s="457"/>
      <c r="J76" s="422"/>
      <c r="K76" s="457"/>
      <c r="L76" s="422"/>
      <c r="M76" s="457"/>
      <c r="N76" s="422"/>
      <c r="O76" s="457"/>
      <c r="P76" s="423"/>
    </row>
    <row r="77" spans="1:16" ht="16.5" thickBot="1" x14ac:dyDescent="0.3">
      <c r="A77" s="421"/>
      <c r="B77" s="716"/>
      <c r="C77" s="719"/>
      <c r="D77" s="722"/>
      <c r="E77" s="722"/>
      <c r="F77" s="743"/>
      <c r="G77" s="725"/>
      <c r="H77" s="437"/>
      <c r="I77" s="457"/>
      <c r="J77" s="424"/>
      <c r="K77" s="457"/>
      <c r="L77" s="424"/>
      <c r="M77" s="458"/>
      <c r="N77" s="424"/>
      <c r="O77" s="458"/>
      <c r="P77" s="426"/>
    </row>
    <row r="78" spans="1:16" ht="15.75" customHeight="1" x14ac:dyDescent="0.25">
      <c r="A78" s="421"/>
      <c r="B78" s="714"/>
      <c r="C78" s="717"/>
      <c r="D78" s="720"/>
      <c r="E78" s="720"/>
      <c r="F78" s="741"/>
      <c r="G78" s="723"/>
      <c r="H78" s="436"/>
      <c r="I78" s="455"/>
      <c r="J78" s="422"/>
      <c r="K78" s="455"/>
      <c r="L78" s="422"/>
      <c r="M78" s="455"/>
      <c r="N78" s="422"/>
      <c r="O78" s="455"/>
      <c r="P78" s="423"/>
    </row>
    <row r="79" spans="1:16" x14ac:dyDescent="0.25">
      <c r="A79" s="421"/>
      <c r="B79" s="715"/>
      <c r="C79" s="718"/>
      <c r="D79" s="721"/>
      <c r="E79" s="721"/>
      <c r="F79" s="742"/>
      <c r="G79" s="724"/>
      <c r="H79" s="436"/>
      <c r="I79" s="456"/>
      <c r="J79" s="422"/>
      <c r="K79" s="456"/>
      <c r="L79" s="422"/>
      <c r="M79" s="456"/>
      <c r="N79" s="422"/>
      <c r="O79" s="456"/>
      <c r="P79" s="423"/>
    </row>
    <row r="80" spans="1:16" x14ac:dyDescent="0.25">
      <c r="A80" s="421"/>
      <c r="B80" s="715"/>
      <c r="C80" s="718"/>
      <c r="D80" s="721"/>
      <c r="E80" s="721"/>
      <c r="F80" s="742"/>
      <c r="G80" s="724"/>
      <c r="H80" s="436"/>
      <c r="I80" s="456"/>
      <c r="J80" s="422"/>
      <c r="K80" s="456"/>
      <c r="L80" s="422"/>
      <c r="M80" s="463"/>
      <c r="N80" s="422"/>
      <c r="O80" s="456"/>
      <c r="P80" s="423"/>
    </row>
    <row r="81" spans="1:16" ht="16.5" thickBot="1" x14ac:dyDescent="0.3">
      <c r="A81" s="421"/>
      <c r="B81" s="715"/>
      <c r="C81" s="718"/>
      <c r="D81" s="721"/>
      <c r="E81" s="721"/>
      <c r="F81" s="742"/>
      <c r="G81" s="724"/>
      <c r="H81" s="436"/>
      <c r="I81" s="457"/>
      <c r="J81" s="422"/>
      <c r="K81" s="457"/>
      <c r="L81" s="422">
        <v>495000</v>
      </c>
      <c r="M81" s="457"/>
      <c r="N81" s="422"/>
      <c r="O81" s="457"/>
      <c r="P81" s="423"/>
    </row>
    <row r="82" spans="1:16" ht="16.5" thickBot="1" x14ac:dyDescent="0.3">
      <c r="A82" s="421"/>
      <c r="B82" s="716"/>
      <c r="C82" s="719"/>
      <c r="D82" s="722"/>
      <c r="E82" s="722"/>
      <c r="F82" s="743"/>
      <c r="G82" s="725"/>
      <c r="H82" s="437"/>
      <c r="I82" s="457"/>
      <c r="J82" s="424"/>
      <c r="K82" s="457"/>
      <c r="L82" s="424"/>
      <c r="M82" s="458"/>
      <c r="N82" s="424"/>
      <c r="O82" s="458"/>
      <c r="P82" s="426"/>
    </row>
    <row r="83" spans="1:16" ht="15.75" customHeight="1" x14ac:dyDescent="0.25">
      <c r="A83" s="421"/>
      <c r="B83" s="714"/>
      <c r="C83" s="717"/>
      <c r="D83" s="720"/>
      <c r="E83" s="720"/>
      <c r="F83" s="741"/>
      <c r="G83" s="723"/>
      <c r="H83" s="436"/>
      <c r="I83" s="455"/>
      <c r="J83" s="422"/>
      <c r="K83" s="455"/>
      <c r="L83" s="422"/>
      <c r="M83" s="455"/>
      <c r="N83" s="422"/>
      <c r="O83" s="455"/>
      <c r="P83" s="423"/>
    </row>
    <row r="84" spans="1:16" x14ac:dyDescent="0.25">
      <c r="A84" s="421"/>
      <c r="B84" s="715"/>
      <c r="C84" s="718"/>
      <c r="D84" s="721"/>
      <c r="E84" s="721"/>
      <c r="F84" s="742"/>
      <c r="G84" s="724"/>
      <c r="H84" s="436"/>
      <c r="I84" s="456"/>
      <c r="J84" s="422"/>
      <c r="K84" s="456"/>
      <c r="L84" s="422"/>
      <c r="M84" s="456"/>
      <c r="N84" s="422"/>
      <c r="O84" s="456"/>
      <c r="P84" s="423"/>
    </row>
    <row r="85" spans="1:16" x14ac:dyDescent="0.25">
      <c r="A85" s="421"/>
      <c r="B85" s="715"/>
      <c r="C85" s="718"/>
      <c r="D85" s="721"/>
      <c r="E85" s="721"/>
      <c r="F85" s="742"/>
      <c r="G85" s="724"/>
      <c r="H85" s="436"/>
      <c r="I85" s="456"/>
      <c r="J85" s="422"/>
      <c r="K85" s="456"/>
      <c r="L85" s="422"/>
      <c r="M85" s="463"/>
      <c r="N85" s="422"/>
      <c r="O85" s="456"/>
      <c r="P85" s="423"/>
    </row>
    <row r="86" spans="1:16" ht="16.5" thickBot="1" x14ac:dyDescent="0.3">
      <c r="A86" s="421"/>
      <c r="B86" s="715"/>
      <c r="C86" s="718"/>
      <c r="D86" s="721"/>
      <c r="E86" s="721"/>
      <c r="F86" s="742"/>
      <c r="G86" s="724"/>
      <c r="H86" s="436"/>
      <c r="I86" s="457"/>
      <c r="J86" s="422"/>
      <c r="K86" s="457"/>
      <c r="L86" s="422"/>
      <c r="M86" s="457"/>
      <c r="N86" s="422"/>
      <c r="O86" s="457"/>
      <c r="P86" s="423"/>
    </row>
    <row r="87" spans="1:16" ht="16.5" thickBot="1" x14ac:dyDescent="0.3">
      <c r="A87" s="421"/>
      <c r="B87" s="716"/>
      <c r="C87" s="719"/>
      <c r="D87" s="722"/>
      <c r="E87" s="722"/>
      <c r="F87" s="743"/>
      <c r="G87" s="725"/>
      <c r="H87" s="437"/>
      <c r="I87" s="457"/>
      <c r="J87" s="424"/>
      <c r="K87" s="457"/>
      <c r="L87" s="424"/>
      <c r="M87" s="458"/>
      <c r="N87" s="424"/>
      <c r="O87" s="458"/>
      <c r="P87" s="426"/>
    </row>
    <row r="88" spans="1:16" ht="15.75" customHeight="1" x14ac:dyDescent="0.25">
      <c r="A88" s="421"/>
      <c r="B88" s="714"/>
      <c r="C88" s="717"/>
      <c r="D88" s="720"/>
      <c r="E88" s="720"/>
      <c r="F88" s="741"/>
      <c r="G88" s="723"/>
      <c r="H88" s="436"/>
      <c r="I88" s="455"/>
      <c r="J88" s="422"/>
      <c r="K88" s="455"/>
      <c r="L88" s="422"/>
      <c r="M88" s="455"/>
      <c r="N88" s="422"/>
      <c r="O88" s="455"/>
      <c r="P88" s="423"/>
    </row>
    <row r="89" spans="1:16" x14ac:dyDescent="0.25">
      <c r="A89" s="421"/>
      <c r="B89" s="715"/>
      <c r="C89" s="718"/>
      <c r="D89" s="721"/>
      <c r="E89" s="721"/>
      <c r="F89" s="742"/>
      <c r="G89" s="724"/>
      <c r="H89" s="436"/>
      <c r="I89" s="456"/>
      <c r="J89" s="422"/>
      <c r="K89" s="456"/>
      <c r="L89" s="422"/>
      <c r="M89" s="456"/>
      <c r="N89" s="422"/>
      <c r="O89" s="456"/>
      <c r="P89" s="423"/>
    </row>
    <row r="90" spans="1:16" x14ac:dyDescent="0.25">
      <c r="A90" s="421"/>
      <c r="B90" s="715"/>
      <c r="C90" s="718"/>
      <c r="D90" s="721"/>
      <c r="E90" s="721"/>
      <c r="F90" s="742"/>
      <c r="G90" s="724"/>
      <c r="H90" s="436"/>
      <c r="I90" s="456"/>
      <c r="J90" s="422"/>
      <c r="K90" s="456"/>
      <c r="L90" s="422"/>
      <c r="M90" s="463"/>
      <c r="N90" s="422"/>
      <c r="O90" s="456"/>
      <c r="P90" s="423"/>
    </row>
    <row r="91" spans="1:16" ht="16.5" thickBot="1" x14ac:dyDescent="0.3">
      <c r="A91" s="421"/>
      <c r="B91" s="715"/>
      <c r="C91" s="718"/>
      <c r="D91" s="721"/>
      <c r="E91" s="721"/>
      <c r="F91" s="742"/>
      <c r="G91" s="724"/>
      <c r="H91" s="436"/>
      <c r="I91" s="457"/>
      <c r="J91" s="422"/>
      <c r="K91" s="457"/>
      <c r="L91" s="422"/>
      <c r="M91" s="457"/>
      <c r="N91" s="422"/>
      <c r="O91" s="457"/>
      <c r="P91" s="423"/>
    </row>
    <row r="92" spans="1:16" ht="16.5" thickBot="1" x14ac:dyDescent="0.3">
      <c r="A92" s="421"/>
      <c r="B92" s="716"/>
      <c r="C92" s="719"/>
      <c r="D92" s="722"/>
      <c r="E92" s="722"/>
      <c r="F92" s="743"/>
      <c r="G92" s="725"/>
      <c r="H92" s="437"/>
      <c r="I92" s="457"/>
      <c r="J92" s="424"/>
      <c r="K92" s="457"/>
      <c r="L92" s="424"/>
      <c r="M92" s="458"/>
      <c r="N92" s="424"/>
      <c r="O92" s="458"/>
      <c r="P92" s="426"/>
    </row>
    <row r="93" spans="1:16" x14ac:dyDescent="0.25">
      <c r="A93" s="421"/>
      <c r="B93" s="714"/>
      <c r="C93" s="717"/>
      <c r="D93" s="720"/>
      <c r="E93" s="720"/>
      <c r="F93" s="741"/>
      <c r="G93" s="723"/>
      <c r="H93" s="436"/>
      <c r="I93" s="455"/>
      <c r="J93" s="422"/>
      <c r="K93" s="455"/>
      <c r="L93" s="422"/>
      <c r="M93" s="455"/>
      <c r="N93" s="422"/>
      <c r="O93" s="455"/>
      <c r="P93" s="423"/>
    </row>
    <row r="94" spans="1:16" x14ac:dyDescent="0.25">
      <c r="A94" s="421"/>
      <c r="B94" s="715"/>
      <c r="C94" s="718"/>
      <c r="D94" s="721"/>
      <c r="E94" s="721"/>
      <c r="F94" s="742"/>
      <c r="G94" s="724"/>
      <c r="H94" s="436"/>
      <c r="I94" s="456"/>
      <c r="J94" s="422"/>
      <c r="K94" s="456"/>
      <c r="L94" s="422"/>
      <c r="M94" s="456"/>
      <c r="N94" s="422"/>
      <c r="O94" s="456"/>
      <c r="P94" s="423"/>
    </row>
    <row r="95" spans="1:16" x14ac:dyDescent="0.25">
      <c r="A95" s="421"/>
      <c r="B95" s="715"/>
      <c r="C95" s="718"/>
      <c r="D95" s="721"/>
      <c r="E95" s="721"/>
      <c r="F95" s="742"/>
      <c r="G95" s="724"/>
      <c r="H95" s="436"/>
      <c r="I95" s="456"/>
      <c r="J95" s="422"/>
      <c r="K95" s="456"/>
      <c r="L95" s="422"/>
      <c r="M95" s="463"/>
      <c r="N95" s="422"/>
      <c r="O95" s="456"/>
      <c r="P95" s="423"/>
    </row>
    <row r="96" spans="1:16" ht="16.5" thickBot="1" x14ac:dyDescent="0.3">
      <c r="A96" s="421"/>
      <c r="B96" s="715"/>
      <c r="C96" s="718"/>
      <c r="D96" s="721"/>
      <c r="E96" s="721"/>
      <c r="F96" s="742"/>
      <c r="G96" s="724"/>
      <c r="H96" s="436"/>
      <c r="I96" s="457"/>
      <c r="J96" s="422"/>
      <c r="K96" s="457"/>
      <c r="L96" s="422"/>
      <c r="M96" s="457"/>
      <c r="N96" s="422"/>
      <c r="O96" s="457"/>
      <c r="P96" s="423"/>
    </row>
    <row r="97" spans="1:16" ht="16.5" thickBot="1" x14ac:dyDescent="0.3">
      <c r="A97" s="421"/>
      <c r="B97" s="716"/>
      <c r="C97" s="719"/>
      <c r="D97" s="722"/>
      <c r="E97" s="722"/>
      <c r="F97" s="743"/>
      <c r="G97" s="725"/>
      <c r="H97" s="437"/>
      <c r="I97" s="457"/>
      <c r="J97" s="424"/>
      <c r="K97" s="457"/>
      <c r="L97" s="424"/>
      <c r="M97" s="458"/>
      <c r="N97" s="424"/>
      <c r="O97" s="458"/>
      <c r="P97" s="426"/>
    </row>
    <row r="98" spans="1:16" x14ac:dyDescent="0.25">
      <c r="A98" s="421"/>
      <c r="B98" s="714"/>
      <c r="C98" s="450"/>
      <c r="D98" s="720"/>
      <c r="E98" s="720"/>
      <c r="F98" s="446"/>
      <c r="G98" s="723"/>
      <c r="H98" s="436"/>
      <c r="I98" s="459"/>
      <c r="J98" s="422"/>
      <c r="K98" s="459"/>
      <c r="L98" s="422"/>
      <c r="M98" s="459"/>
      <c r="N98" s="422"/>
      <c r="O98" s="459"/>
      <c r="P98" s="423"/>
    </row>
    <row r="99" spans="1:16" x14ac:dyDescent="0.25">
      <c r="A99" s="421"/>
      <c r="B99" s="715"/>
      <c r="C99" s="451"/>
      <c r="D99" s="721"/>
      <c r="E99" s="721"/>
      <c r="F99" s="447"/>
      <c r="G99" s="724"/>
      <c r="H99" s="436"/>
      <c r="I99" s="461"/>
      <c r="J99" s="422"/>
      <c r="K99" s="456"/>
      <c r="L99" s="422"/>
      <c r="M99" s="456"/>
      <c r="N99" s="422"/>
      <c r="O99" s="456"/>
      <c r="P99" s="423"/>
    </row>
    <row r="100" spans="1:16" x14ac:dyDescent="0.25">
      <c r="A100" s="421"/>
      <c r="B100" s="715"/>
      <c r="C100" s="451"/>
      <c r="D100" s="721"/>
      <c r="E100" s="721"/>
      <c r="F100" s="448"/>
      <c r="G100" s="724"/>
      <c r="H100" s="436"/>
      <c r="I100" s="461"/>
      <c r="J100" s="422"/>
      <c r="K100" s="461"/>
      <c r="L100" s="422"/>
      <c r="M100" s="456"/>
      <c r="N100" s="422"/>
      <c r="O100" s="456"/>
      <c r="P100" s="423"/>
    </row>
    <row r="101" spans="1:16" x14ac:dyDescent="0.25">
      <c r="A101" s="421"/>
      <c r="B101" s="715"/>
      <c r="C101" s="451"/>
      <c r="D101" s="721"/>
      <c r="E101" s="721"/>
      <c r="F101" s="447"/>
      <c r="G101" s="724"/>
      <c r="H101" s="436"/>
      <c r="I101" s="456"/>
      <c r="J101" s="422"/>
      <c r="K101" s="456"/>
      <c r="L101" s="422"/>
      <c r="M101" s="456"/>
      <c r="N101" s="422"/>
      <c r="O101" s="456"/>
      <c r="P101" s="423"/>
    </row>
    <row r="102" spans="1:16" ht="16.5" thickBot="1" x14ac:dyDescent="0.3">
      <c r="A102" s="421"/>
      <c r="B102" s="716"/>
      <c r="C102" s="452"/>
      <c r="D102" s="722"/>
      <c r="E102" s="722"/>
      <c r="F102" s="449"/>
      <c r="G102" s="725"/>
      <c r="H102" s="437"/>
      <c r="I102" s="457"/>
      <c r="J102" s="424"/>
      <c r="K102" s="459"/>
      <c r="L102" s="424"/>
      <c r="M102" s="459"/>
      <c r="N102" s="424"/>
      <c r="O102" s="459"/>
      <c r="P102" s="426"/>
    </row>
    <row r="103" spans="1:16" x14ac:dyDescent="0.25">
      <c r="A103" s="421"/>
      <c r="B103" s="714"/>
      <c r="C103" s="453"/>
      <c r="D103" s="720"/>
      <c r="E103" s="720"/>
      <c r="F103" s="446"/>
      <c r="G103" s="723"/>
      <c r="H103" s="436"/>
      <c r="I103" s="459"/>
      <c r="J103" s="422"/>
      <c r="K103" s="459"/>
      <c r="L103" s="422"/>
      <c r="M103" s="459"/>
      <c r="N103" s="422"/>
      <c r="O103" s="459"/>
      <c r="P103" s="423"/>
    </row>
    <row r="104" spans="1:16" x14ac:dyDescent="0.25">
      <c r="A104" s="421"/>
      <c r="B104" s="715"/>
      <c r="C104" s="454"/>
      <c r="D104" s="721"/>
      <c r="E104" s="721"/>
      <c r="F104" s="447"/>
      <c r="G104" s="724"/>
      <c r="H104" s="436"/>
      <c r="I104" s="461"/>
      <c r="J104" s="422"/>
      <c r="K104" s="461"/>
      <c r="L104" s="422"/>
      <c r="M104" s="456"/>
      <c r="N104" s="422"/>
      <c r="O104" s="456"/>
      <c r="P104" s="423"/>
    </row>
    <row r="105" spans="1:16" x14ac:dyDescent="0.25">
      <c r="A105" s="421"/>
      <c r="B105" s="715"/>
      <c r="C105" s="451"/>
      <c r="D105" s="721"/>
      <c r="E105" s="721"/>
      <c r="F105" s="448"/>
      <c r="G105" s="724"/>
      <c r="H105" s="436"/>
      <c r="I105" s="461"/>
      <c r="J105" s="422"/>
      <c r="K105" s="461"/>
      <c r="L105" s="422"/>
      <c r="M105" s="456"/>
      <c r="N105" s="422"/>
      <c r="O105" s="456"/>
      <c r="P105" s="423"/>
    </row>
    <row r="106" spans="1:16" x14ac:dyDescent="0.25">
      <c r="A106" s="421"/>
      <c r="B106" s="715"/>
      <c r="C106" s="454"/>
      <c r="D106" s="721"/>
      <c r="E106" s="721"/>
      <c r="F106" s="447"/>
      <c r="G106" s="724"/>
      <c r="H106" s="436"/>
      <c r="I106" s="456"/>
      <c r="J106" s="422"/>
      <c r="K106" s="456"/>
      <c r="L106" s="422"/>
      <c r="M106" s="456"/>
      <c r="N106" s="422"/>
      <c r="O106" s="456"/>
      <c r="P106" s="423"/>
    </row>
    <row r="107" spans="1:16" ht="16.5" thickBot="1" x14ac:dyDescent="0.3">
      <c r="A107" s="421"/>
      <c r="B107" s="716"/>
      <c r="C107" s="452"/>
      <c r="D107" s="722"/>
      <c r="E107" s="722"/>
      <c r="F107" s="449"/>
      <c r="G107" s="725"/>
      <c r="H107" s="437"/>
      <c r="I107" s="457"/>
      <c r="J107" s="424"/>
      <c r="K107" s="457"/>
      <c r="L107" s="424"/>
      <c r="M107" s="457"/>
      <c r="N107" s="424"/>
      <c r="O107" s="457"/>
      <c r="P107" s="426"/>
    </row>
    <row r="108" spans="1:16" x14ac:dyDescent="0.25">
      <c r="A108" s="421"/>
      <c r="B108" s="714"/>
      <c r="C108" s="453"/>
      <c r="D108" s="720"/>
      <c r="E108" s="720"/>
      <c r="F108" s="446"/>
      <c r="G108" s="723"/>
      <c r="H108" s="436"/>
      <c r="I108" s="459"/>
      <c r="J108" s="422"/>
      <c r="K108" s="459"/>
      <c r="L108" s="422"/>
      <c r="M108" s="459"/>
      <c r="N108" s="422"/>
      <c r="O108" s="459"/>
      <c r="P108" s="423"/>
    </row>
    <row r="109" spans="1:16" x14ac:dyDescent="0.25">
      <c r="A109" s="421"/>
      <c r="B109" s="715"/>
      <c r="C109" s="454"/>
      <c r="D109" s="721"/>
      <c r="E109" s="721"/>
      <c r="F109" s="447"/>
      <c r="G109" s="724"/>
      <c r="H109" s="436"/>
      <c r="I109" s="456"/>
      <c r="J109" s="422"/>
      <c r="K109" s="456"/>
      <c r="L109" s="422"/>
      <c r="M109" s="456"/>
      <c r="N109" s="422"/>
      <c r="O109" s="456"/>
      <c r="P109" s="423"/>
    </row>
    <row r="110" spans="1:16" x14ac:dyDescent="0.25">
      <c r="A110" s="421"/>
      <c r="B110" s="715"/>
      <c r="C110" s="451"/>
      <c r="D110" s="721"/>
      <c r="E110" s="721"/>
      <c r="F110" s="448"/>
      <c r="G110" s="724"/>
      <c r="H110" s="436"/>
      <c r="I110" s="461"/>
      <c r="J110" s="422"/>
      <c r="K110" s="461"/>
      <c r="L110" s="422"/>
      <c r="M110" s="456"/>
      <c r="N110" s="422"/>
      <c r="O110" s="456"/>
      <c r="P110" s="423"/>
    </row>
    <row r="111" spans="1:16" x14ac:dyDescent="0.25">
      <c r="A111" s="421"/>
      <c r="B111" s="715"/>
      <c r="C111" s="454"/>
      <c r="D111" s="721"/>
      <c r="E111" s="721"/>
      <c r="F111" s="447"/>
      <c r="G111" s="724"/>
      <c r="H111" s="436"/>
      <c r="I111" s="456"/>
      <c r="J111" s="422"/>
      <c r="K111" s="456"/>
      <c r="L111" s="422"/>
      <c r="M111" s="456"/>
      <c r="N111" s="422"/>
      <c r="O111" s="456"/>
      <c r="P111" s="423"/>
    </row>
    <row r="112" spans="1:16" ht="16.5" thickBot="1" x14ac:dyDescent="0.3">
      <c r="A112" s="421"/>
      <c r="B112" s="716"/>
      <c r="C112" s="452"/>
      <c r="D112" s="722"/>
      <c r="E112" s="722"/>
      <c r="F112" s="449"/>
      <c r="G112" s="725"/>
      <c r="H112" s="437"/>
      <c r="I112" s="457"/>
      <c r="J112" s="424"/>
      <c r="K112" s="457"/>
      <c r="L112" s="424"/>
      <c r="M112" s="457"/>
      <c r="N112" s="424"/>
      <c r="O112" s="457"/>
      <c r="P112" s="426"/>
    </row>
    <row r="113" spans="1:16" x14ac:dyDescent="0.25">
      <c r="A113" s="421"/>
      <c r="B113" s="714"/>
      <c r="C113" s="453"/>
      <c r="D113" s="720"/>
      <c r="E113" s="720"/>
      <c r="F113" s="446"/>
      <c r="G113" s="723"/>
      <c r="H113" s="436"/>
      <c r="I113" s="459"/>
      <c r="J113" s="422"/>
      <c r="K113" s="459"/>
      <c r="L113" s="422"/>
      <c r="M113" s="459"/>
      <c r="N113" s="422"/>
      <c r="O113" s="459"/>
      <c r="P113" s="423"/>
    </row>
    <row r="114" spans="1:16" x14ac:dyDescent="0.25">
      <c r="A114" s="421"/>
      <c r="B114" s="715"/>
      <c r="C114" s="454"/>
      <c r="D114" s="721"/>
      <c r="E114" s="721"/>
      <c r="F114" s="447"/>
      <c r="G114" s="724"/>
      <c r="H114" s="436"/>
      <c r="I114" s="456"/>
      <c r="J114" s="422"/>
      <c r="K114" s="456"/>
      <c r="L114" s="422"/>
      <c r="M114" s="456"/>
      <c r="N114" s="422"/>
      <c r="O114" s="456"/>
      <c r="P114" s="423"/>
    </row>
    <row r="115" spans="1:16" x14ac:dyDescent="0.25">
      <c r="A115" s="421"/>
      <c r="B115" s="715"/>
      <c r="C115" s="451"/>
      <c r="D115" s="721"/>
      <c r="E115" s="721"/>
      <c r="F115" s="448"/>
      <c r="G115" s="724"/>
      <c r="H115" s="436"/>
      <c r="I115" s="461"/>
      <c r="J115" s="422"/>
      <c r="K115" s="461"/>
      <c r="L115" s="422"/>
      <c r="M115" s="456"/>
      <c r="N115" s="422"/>
      <c r="O115" s="456"/>
      <c r="P115" s="423"/>
    </row>
    <row r="116" spans="1:16" x14ac:dyDescent="0.25">
      <c r="A116" s="421"/>
      <c r="B116" s="715"/>
      <c r="C116" s="454"/>
      <c r="D116" s="721"/>
      <c r="E116" s="721"/>
      <c r="F116" s="447"/>
      <c r="G116" s="724"/>
      <c r="H116" s="436"/>
      <c r="I116" s="456"/>
      <c r="J116" s="422"/>
      <c r="K116" s="456"/>
      <c r="L116" s="422"/>
      <c r="M116" s="456"/>
      <c r="N116" s="422"/>
      <c r="O116" s="456"/>
      <c r="P116" s="423"/>
    </row>
    <row r="117" spans="1:16" ht="16.5" thickBot="1" x14ac:dyDescent="0.3">
      <c r="A117" s="421"/>
      <c r="B117" s="716"/>
      <c r="C117" s="452"/>
      <c r="D117" s="722"/>
      <c r="E117" s="722"/>
      <c r="F117" s="449"/>
      <c r="G117" s="725"/>
      <c r="H117" s="437"/>
      <c r="I117" s="457"/>
      <c r="J117" s="424"/>
      <c r="K117" s="457"/>
      <c r="L117" s="424"/>
      <c r="M117" s="457"/>
      <c r="N117" s="424"/>
      <c r="O117" s="457"/>
      <c r="P117" s="426"/>
    </row>
    <row r="118" spans="1:16" x14ac:dyDescent="0.25">
      <c r="A118" s="421"/>
      <c r="B118" s="714"/>
      <c r="C118" s="717"/>
      <c r="D118" s="720"/>
      <c r="E118" s="720"/>
      <c r="F118" s="446"/>
      <c r="G118" s="723"/>
      <c r="H118" s="436"/>
      <c r="I118" s="459"/>
      <c r="J118" s="422"/>
      <c r="K118" s="459"/>
      <c r="L118" s="422"/>
      <c r="M118" s="459"/>
      <c r="N118" s="422"/>
      <c r="O118" s="459"/>
      <c r="P118" s="423"/>
    </row>
    <row r="119" spans="1:16" x14ac:dyDescent="0.25">
      <c r="A119" s="421"/>
      <c r="B119" s="715"/>
      <c r="C119" s="718"/>
      <c r="D119" s="721"/>
      <c r="E119" s="721"/>
      <c r="F119" s="447"/>
      <c r="G119" s="724"/>
      <c r="H119" s="436"/>
      <c r="I119" s="456"/>
      <c r="J119" s="422"/>
      <c r="K119" s="456"/>
      <c r="L119" s="422"/>
      <c r="M119" s="456"/>
      <c r="N119" s="422"/>
      <c r="O119" s="456"/>
      <c r="P119" s="423"/>
    </row>
    <row r="120" spans="1:16" x14ac:dyDescent="0.25">
      <c r="A120" s="421"/>
      <c r="B120" s="715"/>
      <c r="C120" s="718"/>
      <c r="D120" s="721"/>
      <c r="E120" s="721"/>
      <c r="F120" s="448"/>
      <c r="G120" s="724"/>
      <c r="H120" s="436"/>
      <c r="I120" s="461"/>
      <c r="J120" s="422"/>
      <c r="K120" s="456"/>
      <c r="L120" s="422"/>
      <c r="M120" s="456"/>
      <c r="N120" s="422"/>
      <c r="O120" s="456"/>
      <c r="P120" s="423"/>
    </row>
    <row r="121" spans="1:16" x14ac:dyDescent="0.25">
      <c r="A121" s="421"/>
      <c r="B121" s="715"/>
      <c r="C121" s="718"/>
      <c r="D121" s="721"/>
      <c r="E121" s="721"/>
      <c r="F121" s="447"/>
      <c r="G121" s="724"/>
      <c r="H121" s="436"/>
      <c r="I121" s="456"/>
      <c r="J121" s="422"/>
      <c r="K121" s="456"/>
      <c r="L121" s="422"/>
      <c r="M121" s="456"/>
      <c r="N121" s="422"/>
      <c r="O121" s="456"/>
      <c r="P121" s="423"/>
    </row>
    <row r="122" spans="1:16" ht="16.5" thickBot="1" x14ac:dyDescent="0.3">
      <c r="A122" s="421"/>
      <c r="B122" s="716"/>
      <c r="C122" s="719"/>
      <c r="D122" s="722"/>
      <c r="E122" s="722"/>
      <c r="F122" s="449"/>
      <c r="G122" s="725"/>
      <c r="H122" s="437"/>
      <c r="I122" s="457"/>
      <c r="J122" s="424"/>
      <c r="K122" s="457"/>
      <c r="L122" s="424"/>
      <c r="M122" s="457"/>
      <c r="N122" s="424"/>
      <c r="O122" s="457"/>
      <c r="P122" s="426"/>
    </row>
    <row r="123" spans="1:16" ht="15.75" customHeight="1" x14ac:dyDescent="0.25">
      <c r="A123" s="421"/>
      <c r="B123" s="714"/>
      <c r="C123" s="717"/>
      <c r="D123" s="720"/>
      <c r="E123" s="720"/>
      <c r="F123" s="446"/>
      <c r="G123" s="723"/>
      <c r="H123" s="436"/>
      <c r="I123" s="459"/>
      <c r="J123" s="422"/>
      <c r="K123" s="459"/>
      <c r="L123" s="422"/>
      <c r="M123" s="459"/>
      <c r="N123" s="422"/>
      <c r="O123" s="459"/>
      <c r="P123" s="423"/>
    </row>
    <row r="124" spans="1:16" x14ac:dyDescent="0.25">
      <c r="A124" s="421"/>
      <c r="B124" s="715"/>
      <c r="C124" s="718"/>
      <c r="D124" s="721"/>
      <c r="E124" s="721"/>
      <c r="F124" s="448"/>
      <c r="G124" s="724"/>
      <c r="H124" s="436"/>
      <c r="I124" s="456"/>
      <c r="J124" s="422"/>
      <c r="K124" s="456"/>
      <c r="L124" s="422"/>
      <c r="M124" s="456"/>
      <c r="N124" s="422"/>
      <c r="O124" s="456"/>
      <c r="P124" s="423"/>
    </row>
    <row r="125" spans="1:16" x14ac:dyDescent="0.25">
      <c r="A125" s="421"/>
      <c r="B125" s="715"/>
      <c r="C125" s="718"/>
      <c r="D125" s="721"/>
      <c r="E125" s="721"/>
      <c r="F125" s="448"/>
      <c r="G125" s="724"/>
      <c r="H125" s="436"/>
      <c r="I125" s="456"/>
      <c r="J125" s="422"/>
      <c r="K125" s="456"/>
      <c r="L125" s="422"/>
      <c r="M125" s="456"/>
      <c r="N125" s="422"/>
      <c r="O125" s="456"/>
      <c r="P125" s="423"/>
    </row>
    <row r="126" spans="1:16" x14ac:dyDescent="0.25">
      <c r="A126" s="421"/>
      <c r="B126" s="715"/>
      <c r="C126" s="718"/>
      <c r="D126" s="721"/>
      <c r="E126" s="721"/>
      <c r="F126" s="447"/>
      <c r="G126" s="724"/>
      <c r="H126" s="436"/>
      <c r="I126" s="456"/>
      <c r="J126" s="422"/>
      <c r="K126" s="456"/>
      <c r="L126" s="422">
        <v>14953000</v>
      </c>
      <c r="M126" s="456"/>
      <c r="N126" s="422"/>
      <c r="O126" s="456"/>
      <c r="P126" s="423"/>
    </row>
    <row r="127" spans="1:16" ht="16.5" thickBot="1" x14ac:dyDescent="0.3">
      <c r="A127" s="421"/>
      <c r="B127" s="716"/>
      <c r="C127" s="719"/>
      <c r="D127" s="722"/>
      <c r="E127" s="722"/>
      <c r="F127" s="449"/>
      <c r="G127" s="725"/>
      <c r="H127" s="437"/>
      <c r="I127" s="457"/>
      <c r="J127" s="424"/>
      <c r="K127" s="457"/>
      <c r="L127" s="424"/>
      <c r="M127" s="457"/>
      <c r="N127" s="424"/>
      <c r="O127" s="457"/>
      <c r="P127" s="426"/>
    </row>
    <row r="128" spans="1:16" ht="15.75" customHeight="1" x14ac:dyDescent="0.25">
      <c r="A128" s="421"/>
      <c r="B128" s="714"/>
      <c r="C128" s="717"/>
      <c r="D128" s="720"/>
      <c r="E128" s="720"/>
      <c r="F128" s="446"/>
      <c r="G128" s="723"/>
      <c r="H128" s="436"/>
      <c r="I128" s="459"/>
      <c r="J128" s="422"/>
      <c r="K128" s="459"/>
      <c r="L128" s="422"/>
      <c r="M128" s="459"/>
      <c r="N128" s="422"/>
      <c r="O128" s="459"/>
      <c r="P128" s="423"/>
    </row>
    <row r="129" spans="1:16" x14ac:dyDescent="0.25">
      <c r="A129" s="421"/>
      <c r="B129" s="715"/>
      <c r="C129" s="718"/>
      <c r="D129" s="721"/>
      <c r="E129" s="721"/>
      <c r="F129" s="448"/>
      <c r="G129" s="724"/>
      <c r="H129" s="436"/>
      <c r="I129" s="456"/>
      <c r="J129" s="422"/>
      <c r="K129" s="456"/>
      <c r="L129" s="422"/>
      <c r="M129" s="456"/>
      <c r="N129" s="422"/>
      <c r="O129" s="456"/>
      <c r="P129" s="423"/>
    </row>
    <row r="130" spans="1:16" x14ac:dyDescent="0.25">
      <c r="A130" s="421"/>
      <c r="B130" s="715"/>
      <c r="C130" s="718"/>
      <c r="D130" s="721"/>
      <c r="E130" s="721"/>
      <c r="F130" s="448"/>
      <c r="G130" s="724"/>
      <c r="H130" s="436"/>
      <c r="I130" s="456"/>
      <c r="J130" s="422"/>
      <c r="K130" s="456"/>
      <c r="L130" s="422"/>
      <c r="M130" s="456"/>
      <c r="N130" s="422"/>
      <c r="O130" s="456"/>
      <c r="P130" s="423"/>
    </row>
    <row r="131" spans="1:16" x14ac:dyDescent="0.25">
      <c r="A131" s="421"/>
      <c r="B131" s="715"/>
      <c r="C131" s="718"/>
      <c r="D131" s="721"/>
      <c r="E131" s="721"/>
      <c r="F131" s="447"/>
      <c r="G131" s="724"/>
      <c r="H131" s="436"/>
      <c r="I131" s="456"/>
      <c r="J131" s="422"/>
      <c r="K131" s="456"/>
      <c r="L131" s="422"/>
      <c r="M131" s="456"/>
      <c r="N131" s="422"/>
      <c r="O131" s="456"/>
      <c r="P131" s="423"/>
    </row>
    <row r="132" spans="1:16" ht="16.5" thickBot="1" x14ac:dyDescent="0.3">
      <c r="A132" s="421"/>
      <c r="B132" s="716"/>
      <c r="C132" s="719"/>
      <c r="D132" s="722"/>
      <c r="E132" s="722"/>
      <c r="F132" s="449"/>
      <c r="G132" s="725"/>
      <c r="H132" s="437"/>
      <c r="I132" s="457"/>
      <c r="J132" s="424"/>
      <c r="K132" s="457"/>
      <c r="L132" s="424"/>
      <c r="M132" s="457"/>
      <c r="N132" s="424"/>
      <c r="O132" s="457"/>
      <c r="P132" s="426"/>
    </row>
    <row r="133" spans="1:16" x14ac:dyDescent="0.25">
      <c r="A133" s="421"/>
      <c r="B133" s="714"/>
      <c r="C133" s="717"/>
      <c r="D133" s="720"/>
      <c r="E133" s="720"/>
      <c r="F133" s="446"/>
      <c r="G133" s="723"/>
      <c r="H133" s="436"/>
      <c r="I133" s="459"/>
      <c r="J133" s="422"/>
      <c r="K133" s="459"/>
      <c r="L133" s="422"/>
      <c r="M133" s="459"/>
      <c r="N133" s="422"/>
      <c r="O133" s="459"/>
      <c r="P133" s="423"/>
    </row>
    <row r="134" spans="1:16" x14ac:dyDescent="0.25">
      <c r="A134" s="421"/>
      <c r="B134" s="715"/>
      <c r="C134" s="718"/>
      <c r="D134" s="721"/>
      <c r="E134" s="721"/>
      <c r="F134" s="447"/>
      <c r="G134" s="724"/>
      <c r="H134" s="436"/>
      <c r="I134" s="456"/>
      <c r="J134" s="422"/>
      <c r="K134" s="456"/>
      <c r="L134" s="422"/>
      <c r="M134" s="456"/>
      <c r="N134" s="422"/>
      <c r="O134" s="456"/>
      <c r="P134" s="423"/>
    </row>
    <row r="135" spans="1:16" x14ac:dyDescent="0.25">
      <c r="A135" s="421"/>
      <c r="B135" s="715"/>
      <c r="C135" s="718"/>
      <c r="D135" s="721"/>
      <c r="E135" s="721"/>
      <c r="F135" s="448"/>
      <c r="G135" s="724"/>
      <c r="H135" s="436"/>
      <c r="I135" s="456"/>
      <c r="J135" s="422"/>
      <c r="K135" s="456"/>
      <c r="L135" s="422"/>
      <c r="M135" s="456"/>
      <c r="N135" s="422"/>
      <c r="O135" s="456"/>
      <c r="P135" s="423"/>
    </row>
    <row r="136" spans="1:16" x14ac:dyDescent="0.25">
      <c r="A136" s="421"/>
      <c r="B136" s="715"/>
      <c r="C136" s="718"/>
      <c r="D136" s="721"/>
      <c r="E136" s="721"/>
      <c r="F136" s="447"/>
      <c r="G136" s="724"/>
      <c r="H136" s="436"/>
      <c r="I136" s="456"/>
      <c r="J136" s="422"/>
      <c r="K136" s="456"/>
      <c r="L136" s="422">
        <v>38833</v>
      </c>
      <c r="M136" s="456"/>
      <c r="N136" s="422"/>
      <c r="O136" s="456"/>
      <c r="P136" s="423"/>
    </row>
    <row r="137" spans="1:16" ht="16.5" thickBot="1" x14ac:dyDescent="0.3">
      <c r="A137" s="421"/>
      <c r="B137" s="716"/>
      <c r="C137" s="719"/>
      <c r="D137" s="722"/>
      <c r="E137" s="722"/>
      <c r="F137" s="449"/>
      <c r="G137" s="725"/>
      <c r="H137" s="437"/>
      <c r="I137" s="457"/>
      <c r="J137" s="424"/>
      <c r="K137" s="457"/>
      <c r="L137" s="424"/>
      <c r="M137" s="457"/>
      <c r="N137" s="424"/>
      <c r="O137" s="457"/>
      <c r="P137" s="426"/>
    </row>
    <row r="138" spans="1:16" x14ac:dyDescent="0.25">
      <c r="A138" s="421"/>
      <c r="B138" s="729"/>
      <c r="C138" s="732"/>
      <c r="D138" s="735"/>
      <c r="E138" s="738"/>
      <c r="F138" s="446"/>
      <c r="G138" s="726"/>
      <c r="H138" s="436"/>
      <c r="I138" s="459"/>
      <c r="J138" s="422"/>
      <c r="K138" s="459"/>
      <c r="L138" s="422"/>
      <c r="M138" s="459"/>
      <c r="N138" s="422"/>
      <c r="O138" s="459"/>
      <c r="P138" s="423"/>
    </row>
    <row r="139" spans="1:16" x14ac:dyDescent="0.25">
      <c r="A139" s="421"/>
      <c r="B139" s="730"/>
      <c r="C139" s="733"/>
      <c r="D139" s="736"/>
      <c r="E139" s="739"/>
      <c r="F139" s="447"/>
      <c r="G139" s="727"/>
      <c r="H139" s="436"/>
      <c r="I139" s="456"/>
      <c r="J139" s="422"/>
      <c r="K139" s="456"/>
      <c r="L139" s="422"/>
      <c r="M139" s="456"/>
      <c r="N139" s="422"/>
      <c r="O139" s="456"/>
      <c r="P139" s="423"/>
    </row>
    <row r="140" spans="1:16" x14ac:dyDescent="0.25">
      <c r="A140" s="421"/>
      <c r="B140" s="730"/>
      <c r="C140" s="733"/>
      <c r="D140" s="736"/>
      <c r="E140" s="739"/>
      <c r="F140" s="469"/>
      <c r="G140" s="727"/>
      <c r="H140" s="436"/>
      <c r="I140" s="456"/>
      <c r="J140" s="422"/>
      <c r="K140" s="456"/>
      <c r="L140" s="422"/>
      <c r="M140" s="456"/>
      <c r="N140" s="422"/>
      <c r="O140" s="456"/>
      <c r="P140" s="423"/>
    </row>
    <row r="141" spans="1:16" x14ac:dyDescent="0.25">
      <c r="A141" s="421"/>
      <c r="B141" s="730"/>
      <c r="C141" s="733"/>
      <c r="D141" s="736"/>
      <c r="E141" s="739"/>
      <c r="F141" s="447"/>
      <c r="G141" s="727"/>
      <c r="H141" s="436"/>
      <c r="I141" s="456"/>
      <c r="J141" s="422"/>
      <c r="K141" s="456"/>
      <c r="L141" s="422"/>
      <c r="M141" s="456"/>
      <c r="N141" s="422"/>
      <c r="O141" s="456"/>
      <c r="P141" s="423"/>
    </row>
    <row r="142" spans="1:16" ht="16.5" thickBot="1" x14ac:dyDescent="0.3">
      <c r="A142" s="421"/>
      <c r="B142" s="731"/>
      <c r="C142" s="734"/>
      <c r="D142" s="737"/>
      <c r="E142" s="740"/>
      <c r="F142" s="470"/>
      <c r="G142" s="728"/>
      <c r="H142" s="437"/>
      <c r="I142" s="457"/>
      <c r="J142" s="424"/>
      <c r="K142" s="457"/>
      <c r="L142" s="424"/>
      <c r="M142" s="457"/>
      <c r="N142" s="424"/>
      <c r="O142" s="457"/>
      <c r="P142" s="426"/>
    </row>
    <row r="143" spans="1:16" x14ac:dyDescent="0.25">
      <c r="A143" s="421"/>
      <c r="B143" s="714"/>
      <c r="C143" s="717"/>
      <c r="D143" s="720"/>
      <c r="E143" s="720"/>
      <c r="F143" s="446"/>
      <c r="G143" s="723"/>
      <c r="H143" s="436"/>
      <c r="I143" s="459"/>
      <c r="J143" s="422"/>
      <c r="K143" s="459"/>
      <c r="L143" s="422"/>
      <c r="M143" s="459"/>
      <c r="N143" s="422"/>
      <c r="O143" s="459"/>
      <c r="P143" s="423"/>
    </row>
    <row r="144" spans="1:16" x14ac:dyDescent="0.25">
      <c r="A144" s="421"/>
      <c r="B144" s="715"/>
      <c r="C144" s="718"/>
      <c r="D144" s="721"/>
      <c r="E144" s="721"/>
      <c r="F144" s="447"/>
      <c r="G144" s="724"/>
      <c r="H144" s="436"/>
      <c r="I144" s="456"/>
      <c r="J144" s="422"/>
      <c r="K144" s="456"/>
      <c r="L144" s="422"/>
      <c r="M144" s="456"/>
      <c r="N144" s="422"/>
      <c r="O144" s="456"/>
      <c r="P144" s="423"/>
    </row>
    <row r="145" spans="1:16" x14ac:dyDescent="0.25">
      <c r="A145" s="421"/>
      <c r="B145" s="715"/>
      <c r="C145" s="718"/>
      <c r="D145" s="721"/>
      <c r="E145" s="721"/>
      <c r="F145" s="469"/>
      <c r="G145" s="724"/>
      <c r="H145" s="436"/>
      <c r="I145" s="456"/>
      <c r="J145" s="422"/>
      <c r="K145" s="456"/>
      <c r="L145" s="422"/>
      <c r="M145" s="456"/>
      <c r="N145" s="422"/>
      <c r="O145" s="456"/>
      <c r="P145" s="423"/>
    </row>
    <row r="146" spans="1:16" x14ac:dyDescent="0.25">
      <c r="A146" s="421"/>
      <c r="B146" s="715"/>
      <c r="C146" s="718"/>
      <c r="D146" s="721"/>
      <c r="E146" s="721"/>
      <c r="F146" s="447"/>
      <c r="G146" s="724"/>
      <c r="H146" s="436"/>
      <c r="I146" s="456"/>
      <c r="J146" s="422"/>
      <c r="K146" s="456"/>
      <c r="L146" s="422"/>
      <c r="M146" s="456"/>
      <c r="N146" s="422"/>
      <c r="O146" s="456"/>
      <c r="P146" s="423"/>
    </row>
    <row r="147" spans="1:16" ht="16.5" thickBot="1" x14ac:dyDescent="0.3">
      <c r="A147" s="421"/>
      <c r="B147" s="716"/>
      <c r="C147" s="719"/>
      <c r="D147" s="722"/>
      <c r="E147" s="722"/>
      <c r="F147" s="470"/>
      <c r="G147" s="725"/>
      <c r="H147" s="437"/>
      <c r="I147" s="457"/>
      <c r="J147" s="424"/>
      <c r="K147" s="457"/>
      <c r="L147" s="424"/>
      <c r="M147" s="457"/>
      <c r="N147" s="424"/>
      <c r="O147" s="457"/>
      <c r="P147" s="426"/>
    </row>
    <row r="148" spans="1:16" x14ac:dyDescent="0.25">
      <c r="A148" s="421"/>
      <c r="B148" s="729"/>
      <c r="C148" s="732"/>
      <c r="D148" s="735"/>
      <c r="E148" s="738"/>
      <c r="F148" s="446"/>
      <c r="G148" s="726"/>
      <c r="H148" s="436"/>
      <c r="I148" s="459"/>
      <c r="J148" s="422"/>
      <c r="K148" s="459"/>
      <c r="L148" s="422"/>
      <c r="M148" s="459"/>
      <c r="N148" s="422"/>
      <c r="O148" s="459"/>
      <c r="P148" s="423"/>
    </row>
    <row r="149" spans="1:16" x14ac:dyDescent="0.25">
      <c r="A149" s="421"/>
      <c r="B149" s="730"/>
      <c r="C149" s="733"/>
      <c r="D149" s="736"/>
      <c r="E149" s="739"/>
      <c r="F149" s="447"/>
      <c r="G149" s="727"/>
      <c r="H149" s="436"/>
      <c r="I149" s="456"/>
      <c r="J149" s="422"/>
      <c r="K149" s="456"/>
      <c r="L149" s="422"/>
      <c r="M149" s="456"/>
      <c r="N149" s="422"/>
      <c r="O149" s="456"/>
      <c r="P149" s="423"/>
    </row>
    <row r="150" spans="1:16" x14ac:dyDescent="0.25">
      <c r="A150" s="421"/>
      <c r="B150" s="730"/>
      <c r="C150" s="733"/>
      <c r="D150" s="736"/>
      <c r="E150" s="739"/>
      <c r="F150" s="469"/>
      <c r="G150" s="727"/>
      <c r="H150" s="436"/>
      <c r="I150" s="456"/>
      <c r="J150" s="422"/>
      <c r="K150" s="456"/>
      <c r="L150" s="422"/>
      <c r="M150" s="456"/>
      <c r="N150" s="422"/>
      <c r="O150" s="456"/>
      <c r="P150" s="423"/>
    </row>
    <row r="151" spans="1:16" x14ac:dyDescent="0.25">
      <c r="A151" s="421"/>
      <c r="B151" s="730"/>
      <c r="C151" s="733"/>
      <c r="D151" s="736"/>
      <c r="E151" s="739"/>
      <c r="F151" s="447"/>
      <c r="G151" s="727"/>
      <c r="H151" s="436"/>
      <c r="I151" s="456"/>
      <c r="J151" s="422"/>
      <c r="K151" s="456"/>
      <c r="L151" s="422">
        <v>2798000</v>
      </c>
      <c r="M151" s="456"/>
      <c r="N151" s="422"/>
      <c r="O151" s="456"/>
      <c r="P151" s="423"/>
    </row>
    <row r="152" spans="1:16" ht="16.5" thickBot="1" x14ac:dyDescent="0.3">
      <c r="A152" s="421"/>
      <c r="B152" s="731"/>
      <c r="C152" s="734"/>
      <c r="D152" s="737"/>
      <c r="E152" s="740"/>
      <c r="F152" s="470"/>
      <c r="G152" s="728"/>
      <c r="H152" s="437"/>
      <c r="I152" s="457"/>
      <c r="J152" s="424"/>
      <c r="K152" s="457"/>
      <c r="L152" s="424"/>
      <c r="M152" s="457"/>
      <c r="N152" s="424"/>
      <c r="O152" s="457"/>
      <c r="P152" s="426"/>
    </row>
    <row r="153" spans="1:16" x14ac:dyDescent="0.25">
      <c r="A153" s="421"/>
      <c r="B153" s="714"/>
      <c r="C153" s="717"/>
      <c r="D153" s="720"/>
      <c r="E153" s="720"/>
      <c r="F153" s="446"/>
      <c r="G153" s="723"/>
      <c r="H153" s="436"/>
      <c r="I153" s="459"/>
      <c r="J153" s="422"/>
      <c r="K153" s="459"/>
      <c r="L153" s="422"/>
      <c r="M153" s="459"/>
      <c r="N153" s="422"/>
      <c r="O153" s="459"/>
      <c r="P153" s="423"/>
    </row>
    <row r="154" spans="1:16" x14ac:dyDescent="0.25">
      <c r="A154" s="421"/>
      <c r="B154" s="715"/>
      <c r="C154" s="718"/>
      <c r="D154" s="721"/>
      <c r="E154" s="721"/>
      <c r="F154" s="472"/>
      <c r="G154" s="724"/>
      <c r="H154" s="436"/>
      <c r="I154" s="456"/>
      <c r="J154" s="422"/>
      <c r="K154" s="456"/>
      <c r="L154" s="422"/>
      <c r="M154" s="456"/>
      <c r="N154" s="422"/>
      <c r="O154" s="456"/>
      <c r="P154" s="423"/>
    </row>
    <row r="155" spans="1:16" x14ac:dyDescent="0.25">
      <c r="A155" s="421"/>
      <c r="B155" s="715"/>
      <c r="C155" s="718"/>
      <c r="D155" s="721"/>
      <c r="E155" s="721"/>
      <c r="F155" s="471"/>
      <c r="G155" s="724"/>
      <c r="H155" s="436"/>
      <c r="I155" s="456"/>
      <c r="J155" s="422"/>
      <c r="K155" s="456"/>
      <c r="L155" s="422"/>
      <c r="M155" s="456"/>
      <c r="N155" s="422"/>
      <c r="O155" s="456"/>
      <c r="P155" s="423"/>
    </row>
    <row r="156" spans="1:16" x14ac:dyDescent="0.25">
      <c r="A156" s="421"/>
      <c r="B156" s="715"/>
      <c r="C156" s="718"/>
      <c r="D156" s="721"/>
      <c r="E156" s="721"/>
      <c r="F156" s="471"/>
      <c r="G156" s="724"/>
      <c r="H156" s="436"/>
      <c r="I156" s="456"/>
      <c r="J156" s="422"/>
      <c r="K156" s="456"/>
      <c r="L156" s="422"/>
      <c r="M156" s="456"/>
      <c r="N156" s="422"/>
      <c r="O156" s="456"/>
      <c r="P156" s="423"/>
    </row>
    <row r="157" spans="1:16" ht="16.5" thickBot="1" x14ac:dyDescent="0.3">
      <c r="A157" s="421"/>
      <c r="B157" s="716"/>
      <c r="C157" s="719"/>
      <c r="D157" s="722"/>
      <c r="E157" s="722"/>
      <c r="F157" s="473"/>
      <c r="G157" s="725"/>
      <c r="H157" s="437"/>
      <c r="I157" s="457"/>
      <c r="J157" s="424"/>
      <c r="K157" s="457"/>
      <c r="L157" s="424"/>
      <c r="M157" s="457"/>
      <c r="N157" s="424"/>
      <c r="O157" s="457"/>
      <c r="P157" s="426"/>
    </row>
    <row r="158" spans="1:16" x14ac:dyDescent="0.25">
      <c r="A158" s="421"/>
      <c r="B158" s="714"/>
      <c r="C158" s="717"/>
      <c r="D158" s="720"/>
      <c r="E158" s="720"/>
      <c r="F158" s="446"/>
      <c r="G158" s="723"/>
      <c r="H158" s="436"/>
      <c r="I158" s="459"/>
      <c r="J158" s="422"/>
      <c r="K158" s="459"/>
      <c r="L158" s="422"/>
      <c r="M158" s="459"/>
      <c r="N158" s="422"/>
      <c r="O158" s="459"/>
      <c r="P158" s="423"/>
    </row>
    <row r="159" spans="1:16" x14ac:dyDescent="0.25">
      <c r="A159" s="421"/>
      <c r="B159" s="715"/>
      <c r="C159" s="718"/>
      <c r="D159" s="721"/>
      <c r="E159" s="721"/>
      <c r="F159" s="472"/>
      <c r="G159" s="724"/>
      <c r="H159" s="436"/>
      <c r="I159" s="456"/>
      <c r="J159" s="422"/>
      <c r="K159" s="456"/>
      <c r="L159" s="422"/>
      <c r="M159" s="456"/>
      <c r="N159" s="422"/>
      <c r="O159" s="456"/>
      <c r="P159" s="423"/>
    </row>
    <row r="160" spans="1:16" x14ac:dyDescent="0.25">
      <c r="A160" s="421"/>
      <c r="B160" s="715"/>
      <c r="C160" s="718"/>
      <c r="D160" s="721"/>
      <c r="E160" s="721"/>
      <c r="F160" s="471"/>
      <c r="G160" s="724"/>
      <c r="H160" s="436"/>
      <c r="I160" s="456"/>
      <c r="J160" s="422"/>
      <c r="K160" s="456"/>
      <c r="L160" s="422"/>
      <c r="M160" s="456"/>
      <c r="N160" s="422"/>
      <c r="O160" s="456"/>
      <c r="P160" s="423"/>
    </row>
    <row r="161" spans="1:16" x14ac:dyDescent="0.25">
      <c r="A161" s="421"/>
      <c r="B161" s="715"/>
      <c r="C161" s="718"/>
      <c r="D161" s="721"/>
      <c r="E161" s="721"/>
      <c r="F161" s="471"/>
      <c r="G161" s="724"/>
      <c r="H161" s="436"/>
      <c r="I161" s="456"/>
      <c r="J161" s="422"/>
      <c r="K161" s="456"/>
      <c r="L161" s="422">
        <v>507750</v>
      </c>
      <c r="M161" s="456"/>
      <c r="N161" s="422"/>
      <c r="O161" s="456"/>
      <c r="P161" s="423"/>
    </row>
    <row r="162" spans="1:16" ht="16.5" thickBot="1" x14ac:dyDescent="0.3">
      <c r="A162" s="421"/>
      <c r="B162" s="716"/>
      <c r="C162" s="719"/>
      <c r="D162" s="722"/>
      <c r="E162" s="722"/>
      <c r="F162" s="473"/>
      <c r="G162" s="725"/>
      <c r="H162" s="437"/>
      <c r="I162" s="457"/>
      <c r="J162" s="424"/>
      <c r="K162" s="457"/>
      <c r="L162" s="424"/>
      <c r="M162" s="457"/>
      <c r="N162" s="424"/>
      <c r="O162" s="457"/>
      <c r="P162" s="426"/>
    </row>
    <row r="163" spans="1:16" x14ac:dyDescent="0.25">
      <c r="A163" s="421"/>
      <c r="B163" s="729"/>
      <c r="C163" s="732"/>
      <c r="D163" s="735"/>
      <c r="E163" s="738"/>
      <c r="F163" s="446"/>
      <c r="G163" s="726"/>
      <c r="H163" s="436"/>
      <c r="I163" s="459"/>
      <c r="J163" s="422"/>
      <c r="K163" s="459"/>
      <c r="L163" s="422"/>
      <c r="M163" s="459"/>
      <c r="N163" s="422"/>
      <c r="O163" s="459"/>
      <c r="P163" s="423"/>
    </row>
    <row r="164" spans="1:16" x14ac:dyDescent="0.25">
      <c r="A164" s="421"/>
      <c r="B164" s="730"/>
      <c r="C164" s="733"/>
      <c r="D164" s="736"/>
      <c r="E164" s="739"/>
      <c r="F164" s="447"/>
      <c r="G164" s="727"/>
      <c r="H164" s="436"/>
      <c r="I164" s="456"/>
      <c r="J164" s="422"/>
      <c r="K164" s="456"/>
      <c r="L164" s="422"/>
      <c r="M164" s="456"/>
      <c r="N164" s="422"/>
      <c r="O164" s="456"/>
      <c r="P164" s="423"/>
    </row>
    <row r="165" spans="1:16" x14ac:dyDescent="0.25">
      <c r="A165" s="421"/>
      <c r="B165" s="730"/>
      <c r="C165" s="733"/>
      <c r="D165" s="736"/>
      <c r="E165" s="739"/>
      <c r="F165" s="448"/>
      <c r="G165" s="727"/>
      <c r="H165" s="436"/>
      <c r="I165" s="456"/>
      <c r="J165" s="422"/>
      <c r="K165" s="456"/>
      <c r="L165" s="422"/>
      <c r="M165" s="456"/>
      <c r="N165" s="422"/>
      <c r="O165" s="456"/>
      <c r="P165" s="423"/>
    </row>
    <row r="166" spans="1:16" x14ac:dyDescent="0.25">
      <c r="A166" s="421"/>
      <c r="B166" s="730"/>
      <c r="C166" s="733"/>
      <c r="D166" s="736"/>
      <c r="E166" s="739"/>
      <c r="F166" s="448"/>
      <c r="G166" s="727"/>
      <c r="H166" s="436"/>
      <c r="I166" s="456"/>
      <c r="J166" s="422"/>
      <c r="K166" s="456"/>
      <c r="L166" s="422"/>
      <c r="M166" s="456"/>
      <c r="N166" s="422"/>
      <c r="O166" s="456"/>
      <c r="P166" s="423"/>
    </row>
    <row r="167" spans="1:16" ht="16.5" thickBot="1" x14ac:dyDescent="0.3">
      <c r="A167" s="421"/>
      <c r="B167" s="731"/>
      <c r="C167" s="734"/>
      <c r="D167" s="737"/>
      <c r="E167" s="740"/>
      <c r="F167" s="449"/>
      <c r="G167" s="728"/>
      <c r="H167" s="437"/>
      <c r="I167" s="457"/>
      <c r="J167" s="424"/>
      <c r="K167" s="457"/>
      <c r="L167" s="424"/>
      <c r="M167" s="457"/>
      <c r="N167" s="424"/>
      <c r="O167" s="457"/>
      <c r="P167" s="426"/>
    </row>
    <row r="168" spans="1:16" ht="26.25" customHeight="1" thickBot="1" x14ac:dyDescent="0.3">
      <c r="B168" s="744"/>
      <c r="C168" s="745"/>
      <c r="D168" s="745"/>
      <c r="E168" s="746"/>
      <c r="F168" s="428"/>
      <c r="G168" s="438"/>
      <c r="H168" s="427"/>
      <c r="I168" s="428"/>
      <c r="J168" s="428"/>
      <c r="K168" s="428"/>
      <c r="L168" s="428"/>
      <c r="M168" s="428"/>
      <c r="N168" s="428"/>
      <c r="O168" s="428"/>
      <c r="P168" s="428"/>
    </row>
    <row r="169" spans="1:16" x14ac:dyDescent="0.25">
      <c r="H169" s="462"/>
    </row>
    <row r="170" spans="1:16" x14ac:dyDescent="0.25">
      <c r="B170" s="417" t="s">
        <v>706</v>
      </c>
    </row>
    <row r="171" spans="1:16" x14ac:dyDescent="0.25">
      <c r="B171" s="417" t="s">
        <v>707</v>
      </c>
    </row>
  </sheetData>
  <mergeCells count="184">
    <mergeCell ref="G138:G142"/>
    <mergeCell ref="B148:B152"/>
    <mergeCell ref="C148:C152"/>
    <mergeCell ref="D148:D152"/>
    <mergeCell ref="E148:E152"/>
    <mergeCell ref="G148:G152"/>
    <mergeCell ref="B153:B157"/>
    <mergeCell ref="C153:C157"/>
    <mergeCell ref="D153:D157"/>
    <mergeCell ref="E153:E157"/>
    <mergeCell ref="G153:G157"/>
    <mergeCell ref="G143:G147"/>
    <mergeCell ref="B138:B142"/>
    <mergeCell ref="C138:C142"/>
    <mergeCell ref="D138:D142"/>
    <mergeCell ref="E138:E142"/>
    <mergeCell ref="G8:G12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  <mergeCell ref="G18:G2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B23:B27"/>
    <mergeCell ref="C23:C27"/>
    <mergeCell ref="D23:D27"/>
    <mergeCell ref="E23:E27"/>
    <mergeCell ref="F23:F27"/>
    <mergeCell ref="G23:G27"/>
    <mergeCell ref="B88:B92"/>
    <mergeCell ref="C88:C92"/>
    <mergeCell ref="D88:D92"/>
    <mergeCell ref="E88:E92"/>
    <mergeCell ref="F88:F92"/>
    <mergeCell ref="G88:G92"/>
    <mergeCell ref="G28:G32"/>
    <mergeCell ref="B33:B37"/>
    <mergeCell ref="C33:C37"/>
    <mergeCell ref="D33:D37"/>
    <mergeCell ref="E33:E37"/>
    <mergeCell ref="F33:F37"/>
    <mergeCell ref="G33:G37"/>
    <mergeCell ref="B28:B32"/>
    <mergeCell ref="C28:C32"/>
    <mergeCell ref="D28:D32"/>
    <mergeCell ref="E28:E32"/>
    <mergeCell ref="F28:F32"/>
    <mergeCell ref="D93:D97"/>
    <mergeCell ref="E93:E97"/>
    <mergeCell ref="F93:F97"/>
    <mergeCell ref="G103:G107"/>
    <mergeCell ref="B108:B112"/>
    <mergeCell ref="D108:D112"/>
    <mergeCell ref="E108:E112"/>
    <mergeCell ref="G108:G112"/>
    <mergeCell ref="B168:E168"/>
    <mergeCell ref="G93:G97"/>
    <mergeCell ref="B98:B102"/>
    <mergeCell ref="D98:D102"/>
    <mergeCell ref="E98:E102"/>
    <mergeCell ref="G98:G102"/>
    <mergeCell ref="B103:B107"/>
    <mergeCell ref="D103:D107"/>
    <mergeCell ref="E103:E107"/>
    <mergeCell ref="B93:B97"/>
    <mergeCell ref="C93:C97"/>
    <mergeCell ref="E113:E117"/>
    <mergeCell ref="G113:G117"/>
    <mergeCell ref="B118:B122"/>
    <mergeCell ref="C118:C122"/>
    <mergeCell ref="D118:D122"/>
    <mergeCell ref="G38:G42"/>
    <mergeCell ref="B43:B47"/>
    <mergeCell ref="C43:C47"/>
    <mergeCell ref="D43:D47"/>
    <mergeCell ref="E43:E47"/>
    <mergeCell ref="F43:F47"/>
    <mergeCell ref="G43:G47"/>
    <mergeCell ref="B38:B42"/>
    <mergeCell ref="C38:C42"/>
    <mergeCell ref="D38:D42"/>
    <mergeCell ref="E38:E42"/>
    <mergeCell ref="F38:F42"/>
    <mergeCell ref="G48:G52"/>
    <mergeCell ref="B53:B57"/>
    <mergeCell ref="C53:C57"/>
    <mergeCell ref="D53:D57"/>
    <mergeCell ref="E53:E57"/>
    <mergeCell ref="F53:F57"/>
    <mergeCell ref="G53:G57"/>
    <mergeCell ref="B48:B52"/>
    <mergeCell ref="C48:C52"/>
    <mergeCell ref="D48:D52"/>
    <mergeCell ref="E48:E52"/>
    <mergeCell ref="F48:F52"/>
    <mergeCell ref="G58:G62"/>
    <mergeCell ref="B63:B67"/>
    <mergeCell ref="C63:C67"/>
    <mergeCell ref="D63:D67"/>
    <mergeCell ref="E63:E67"/>
    <mergeCell ref="F63:F67"/>
    <mergeCell ref="G63:G67"/>
    <mergeCell ref="B58:B62"/>
    <mergeCell ref="C58:C62"/>
    <mergeCell ref="D58:D62"/>
    <mergeCell ref="E58:E62"/>
    <mergeCell ref="F58:F62"/>
    <mergeCell ref="G68:G72"/>
    <mergeCell ref="B73:B77"/>
    <mergeCell ref="C73:C77"/>
    <mergeCell ref="D73:D77"/>
    <mergeCell ref="E73:E77"/>
    <mergeCell ref="F73:F77"/>
    <mergeCell ref="G73:G77"/>
    <mergeCell ref="B68:B72"/>
    <mergeCell ref="C68:C72"/>
    <mergeCell ref="D68:D72"/>
    <mergeCell ref="E68:E72"/>
    <mergeCell ref="F68:F72"/>
    <mergeCell ref="G78:G82"/>
    <mergeCell ref="B83:B87"/>
    <mergeCell ref="C83:C87"/>
    <mergeCell ref="D83:D87"/>
    <mergeCell ref="E83:E87"/>
    <mergeCell ref="F83:F87"/>
    <mergeCell ref="G83:G87"/>
    <mergeCell ref="B78:B82"/>
    <mergeCell ref="C78:C82"/>
    <mergeCell ref="D78:D82"/>
    <mergeCell ref="E78:E82"/>
    <mergeCell ref="F78:F82"/>
    <mergeCell ref="B113:B117"/>
    <mergeCell ref="D113:D117"/>
    <mergeCell ref="E118:E122"/>
    <mergeCell ref="G118:G122"/>
    <mergeCell ref="B123:B127"/>
    <mergeCell ref="C123:C127"/>
    <mergeCell ref="D123:D127"/>
    <mergeCell ref="E123:E127"/>
    <mergeCell ref="G123:G127"/>
    <mergeCell ref="B128:B132"/>
    <mergeCell ref="C128:C132"/>
    <mergeCell ref="D128:D132"/>
    <mergeCell ref="E128:E132"/>
    <mergeCell ref="G128:G132"/>
    <mergeCell ref="G163:G167"/>
    <mergeCell ref="B163:B167"/>
    <mergeCell ref="C163:C167"/>
    <mergeCell ref="D163:D167"/>
    <mergeCell ref="E163:E167"/>
    <mergeCell ref="G133:G137"/>
    <mergeCell ref="B158:B162"/>
    <mergeCell ref="C158:C162"/>
    <mergeCell ref="D158:D162"/>
    <mergeCell ref="E158:E162"/>
    <mergeCell ref="G158:G162"/>
    <mergeCell ref="B133:B137"/>
    <mergeCell ref="C133:C137"/>
    <mergeCell ref="D133:D137"/>
    <mergeCell ref="E133:E137"/>
    <mergeCell ref="B143:B147"/>
    <mergeCell ref="C143:C147"/>
    <mergeCell ref="D143:D147"/>
    <mergeCell ref="E143:E147"/>
  </mergeCells>
  <pageMargins left="0.11811023622047245" right="0.11811023622047245" top="0.74803149606299213" bottom="0.74803149606299213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2"/>
  <sheetViews>
    <sheetView showGridLines="0" topLeftCell="A13" workbookViewId="0">
      <selection activeCell="B32" sqref="B32:E32"/>
    </sheetView>
  </sheetViews>
  <sheetFormatPr defaultRowHeight="12.75" x14ac:dyDescent="0.2"/>
  <cols>
    <col min="1" max="1" width="1.5703125" style="206" customWidth="1"/>
    <col min="2" max="2" width="39.140625" style="206" customWidth="1"/>
    <col min="3" max="6" width="20.7109375" style="206" customWidth="1"/>
    <col min="7" max="16384" width="9.140625" style="206"/>
  </cols>
  <sheetData>
    <row r="1" spans="2:6" ht="15.75" x14ac:dyDescent="0.25">
      <c r="F1" s="9" t="s">
        <v>210</v>
      </c>
    </row>
    <row r="2" spans="2:6" ht="15.75" customHeight="1" x14ac:dyDescent="0.25">
      <c r="B2" s="535" t="s">
        <v>684</v>
      </c>
      <c r="C2" s="535"/>
      <c r="D2" s="535"/>
      <c r="E2" s="535"/>
      <c r="F2" s="535"/>
    </row>
    <row r="3" spans="2:6" ht="40.5" customHeight="1" x14ac:dyDescent="0.2">
      <c r="B3" s="208"/>
      <c r="C3" s="208"/>
      <c r="D3" s="208"/>
      <c r="E3" s="208"/>
      <c r="F3" s="208"/>
    </row>
    <row r="4" spans="2:6" ht="15.75" x14ac:dyDescent="0.25">
      <c r="B4" s="535" t="s">
        <v>716</v>
      </c>
      <c r="C4" s="535"/>
      <c r="D4" s="535"/>
      <c r="E4" s="535"/>
      <c r="F4" s="535"/>
    </row>
    <row r="5" spans="2:6" ht="13.5" thickBot="1" x14ac:dyDescent="0.25">
      <c r="F5" s="207" t="s">
        <v>3</v>
      </c>
    </row>
    <row r="6" spans="2:6" ht="36" customHeight="1" thickBot="1" x14ac:dyDescent="0.25">
      <c r="B6" s="212" t="s">
        <v>270</v>
      </c>
      <c r="C6" s="211" t="s">
        <v>717</v>
      </c>
      <c r="D6" s="211" t="s">
        <v>718</v>
      </c>
      <c r="E6" s="211" t="s">
        <v>719</v>
      </c>
      <c r="F6" s="211" t="s">
        <v>720</v>
      </c>
    </row>
    <row r="7" spans="2:6" ht="30" customHeight="1" x14ac:dyDescent="0.2">
      <c r="B7" s="209" t="s">
        <v>236</v>
      </c>
      <c r="C7" s="398">
        <v>47228587</v>
      </c>
      <c r="D7" s="398">
        <v>52858377</v>
      </c>
      <c r="E7" s="398"/>
      <c r="F7" s="398"/>
    </row>
    <row r="8" spans="2:6" ht="30" customHeight="1" x14ac:dyDescent="0.2">
      <c r="B8" s="209" t="s">
        <v>271</v>
      </c>
      <c r="C8" s="468">
        <v>30755143</v>
      </c>
      <c r="D8" s="468">
        <v>31419276</v>
      </c>
      <c r="E8" s="401"/>
      <c r="F8" s="401"/>
    </row>
    <row r="9" spans="2:6" ht="30" customHeight="1" thickBot="1" x14ac:dyDescent="0.25">
      <c r="B9" s="210" t="s">
        <v>237</v>
      </c>
      <c r="C9" s="400">
        <v>47115481</v>
      </c>
      <c r="D9" s="400">
        <v>45345626</v>
      </c>
      <c r="E9" s="400"/>
      <c r="F9" s="400"/>
    </row>
    <row r="10" spans="2:6" ht="13.5" thickTop="1" x14ac:dyDescent="0.2">
      <c r="B10" s="754" t="s">
        <v>263</v>
      </c>
      <c r="C10" s="756">
        <v>125099211</v>
      </c>
      <c r="D10" s="756">
        <v>129623279</v>
      </c>
      <c r="E10" s="756"/>
      <c r="F10" s="756"/>
    </row>
    <row r="11" spans="2:6" ht="15" customHeight="1" thickBot="1" x14ac:dyDescent="0.25">
      <c r="B11" s="755"/>
      <c r="C11" s="757"/>
      <c r="D11" s="757"/>
      <c r="E11" s="757"/>
      <c r="F11" s="757"/>
    </row>
    <row r="12" spans="2:6" x14ac:dyDescent="0.2">
      <c r="B12" s="397" t="s">
        <v>578</v>
      </c>
    </row>
    <row r="13" spans="2:6" x14ac:dyDescent="0.2">
      <c r="B13" s="208"/>
    </row>
    <row r="14" spans="2:6" ht="15.75" x14ac:dyDescent="0.25">
      <c r="B14" s="535" t="s">
        <v>721</v>
      </c>
      <c r="C14" s="535"/>
      <c r="D14" s="535"/>
      <c r="E14" s="535"/>
      <c r="F14" s="535"/>
    </row>
    <row r="15" spans="2:6" ht="13.5" thickBot="1" x14ac:dyDescent="0.25">
      <c r="F15" s="207" t="s">
        <v>3</v>
      </c>
    </row>
    <row r="16" spans="2:6" ht="36" customHeight="1" thickBot="1" x14ac:dyDescent="0.25">
      <c r="B16" s="212" t="s">
        <v>272</v>
      </c>
      <c r="C16" s="211" t="s">
        <v>717</v>
      </c>
      <c r="D16" s="211" t="s">
        <v>718</v>
      </c>
      <c r="E16" s="211" t="s">
        <v>719</v>
      </c>
      <c r="F16" s="211" t="s">
        <v>720</v>
      </c>
    </row>
    <row r="17" spans="1:7" ht="30" customHeight="1" x14ac:dyDescent="0.2">
      <c r="B17" s="209" t="s">
        <v>236</v>
      </c>
      <c r="C17" s="398">
        <v>15857653</v>
      </c>
      <c r="D17" s="398">
        <v>70610080</v>
      </c>
      <c r="E17" s="398"/>
      <c r="F17" s="398"/>
    </row>
    <row r="18" spans="1:7" ht="30" customHeight="1" x14ac:dyDescent="0.2">
      <c r="B18" s="209" t="s">
        <v>271</v>
      </c>
      <c r="C18" s="399">
        <v>782327</v>
      </c>
      <c r="D18" s="399">
        <v>1468546</v>
      </c>
      <c r="E18" s="399"/>
      <c r="F18" s="399"/>
    </row>
    <row r="19" spans="1:7" ht="30" customHeight="1" thickBot="1" x14ac:dyDescent="0.25">
      <c r="B19" s="210" t="s">
        <v>237</v>
      </c>
      <c r="C19" s="400">
        <v>23528351</v>
      </c>
      <c r="D19" s="400">
        <v>23065377</v>
      </c>
      <c r="E19" s="400"/>
      <c r="F19" s="400"/>
    </row>
    <row r="20" spans="1:7" ht="13.5" thickTop="1" x14ac:dyDescent="0.2">
      <c r="B20" s="754" t="s">
        <v>263</v>
      </c>
      <c r="C20" s="756">
        <v>40168333</v>
      </c>
      <c r="D20" s="756">
        <v>95144003</v>
      </c>
      <c r="E20" s="756"/>
      <c r="F20" s="756"/>
    </row>
    <row r="21" spans="1:7" ht="15" customHeight="1" thickBot="1" x14ac:dyDescent="0.25">
      <c r="B21" s="755"/>
      <c r="C21" s="757"/>
      <c r="D21" s="757"/>
      <c r="E21" s="757"/>
      <c r="F21" s="757"/>
    </row>
    <row r="22" spans="1:7" ht="15" customHeight="1" x14ac:dyDescent="0.2">
      <c r="B22" s="397" t="s">
        <v>578</v>
      </c>
      <c r="C22" s="416"/>
      <c r="D22" s="416"/>
      <c r="E22" s="416"/>
      <c r="F22" s="416"/>
    </row>
    <row r="23" spans="1:7" ht="10.5" customHeight="1" x14ac:dyDescent="0.2">
      <c r="B23" s="213"/>
      <c r="C23" s="416"/>
      <c r="D23" s="416"/>
      <c r="E23" s="416"/>
      <c r="F23" s="416"/>
    </row>
    <row r="24" spans="1:7" ht="15" customHeight="1" x14ac:dyDescent="0.2">
      <c r="B24" s="758" t="s">
        <v>708</v>
      </c>
      <c r="C24" s="758"/>
      <c r="D24" s="758"/>
      <c r="E24" s="758"/>
      <c r="F24" s="758"/>
    </row>
    <row r="25" spans="1:7" ht="13.5" thickBot="1" x14ac:dyDescent="0.25">
      <c r="B25" s="208"/>
      <c r="E25" s="55"/>
      <c r="F25" s="207" t="s">
        <v>3</v>
      </c>
    </row>
    <row r="26" spans="1:7" ht="48" customHeight="1" thickBot="1" x14ac:dyDescent="0.25">
      <c r="B26" s="434"/>
      <c r="C26" s="442" t="s">
        <v>715</v>
      </c>
      <c r="D26" s="443" t="s">
        <v>710</v>
      </c>
      <c r="E26" s="441" t="s">
        <v>714</v>
      </c>
      <c r="F26" s="283" t="s">
        <v>710</v>
      </c>
    </row>
    <row r="27" spans="1:7" ht="34.5" customHeight="1" thickBot="1" x14ac:dyDescent="0.25">
      <c r="A27" s="222"/>
      <c r="B27" s="435" t="s">
        <v>722</v>
      </c>
      <c r="C27" s="440">
        <v>13</v>
      </c>
      <c r="D27" s="444">
        <v>749714</v>
      </c>
      <c r="E27" s="445">
        <v>4</v>
      </c>
      <c r="F27" s="440">
        <v>307647</v>
      </c>
    </row>
    <row r="28" spans="1:7" x14ac:dyDescent="0.2">
      <c r="B28" s="208" t="s">
        <v>578</v>
      </c>
    </row>
    <row r="29" spans="1:7" ht="13.5" thickBot="1" x14ac:dyDescent="0.25">
      <c r="B29" s="430"/>
      <c r="C29" s="430"/>
      <c r="D29" s="430"/>
      <c r="E29" s="430"/>
      <c r="F29" s="207" t="s">
        <v>3</v>
      </c>
      <c r="G29" s="208"/>
    </row>
    <row r="30" spans="1:7" ht="36.75" customHeight="1" thickBot="1" x14ac:dyDescent="0.25">
      <c r="B30" s="759" t="s">
        <v>709</v>
      </c>
      <c r="C30" s="651"/>
      <c r="D30" s="651"/>
      <c r="E30" s="652"/>
      <c r="F30" s="415" t="s">
        <v>711</v>
      </c>
      <c r="G30" s="411"/>
    </row>
    <row r="31" spans="1:7" ht="40.5" customHeight="1" x14ac:dyDescent="0.2">
      <c r="B31" s="760" t="s">
        <v>784</v>
      </c>
      <c r="C31" s="761"/>
      <c r="D31" s="761"/>
      <c r="E31" s="762"/>
      <c r="F31" s="431"/>
      <c r="G31" s="208"/>
    </row>
    <row r="32" spans="1:7" ht="40.5" customHeight="1" x14ac:dyDescent="0.2">
      <c r="B32" s="763" t="s">
        <v>786</v>
      </c>
      <c r="C32" s="764"/>
      <c r="D32" s="764"/>
      <c r="E32" s="765"/>
      <c r="F32" s="432"/>
      <c r="G32" s="208"/>
    </row>
    <row r="33" spans="2:7" ht="40.5" customHeight="1" x14ac:dyDescent="0.2">
      <c r="B33" s="766" t="s">
        <v>785</v>
      </c>
      <c r="C33" s="767"/>
      <c r="D33" s="767"/>
      <c r="E33" s="768"/>
      <c r="F33" s="432"/>
      <c r="G33" s="208"/>
    </row>
    <row r="34" spans="2:7" ht="40.5" customHeight="1" x14ac:dyDescent="0.2">
      <c r="B34" s="770"/>
      <c r="C34" s="771"/>
      <c r="D34" s="771"/>
      <c r="E34" s="772"/>
      <c r="F34" s="432"/>
      <c r="G34" s="208"/>
    </row>
    <row r="35" spans="2:7" ht="40.5" customHeight="1" x14ac:dyDescent="0.2">
      <c r="B35" s="770"/>
      <c r="C35" s="771"/>
      <c r="D35" s="771"/>
      <c r="E35" s="772"/>
      <c r="F35" s="432"/>
      <c r="G35" s="208"/>
    </row>
    <row r="36" spans="2:7" ht="40.5" customHeight="1" x14ac:dyDescent="0.2">
      <c r="B36" s="770"/>
      <c r="C36" s="771"/>
      <c r="D36" s="771"/>
      <c r="E36" s="772"/>
      <c r="F36" s="432"/>
      <c r="G36" s="208"/>
    </row>
    <row r="37" spans="2:7" ht="40.5" customHeight="1" x14ac:dyDescent="0.2">
      <c r="B37" s="770"/>
      <c r="C37" s="771"/>
      <c r="D37" s="771"/>
      <c r="E37" s="772"/>
      <c r="F37" s="432"/>
      <c r="G37" s="208"/>
    </row>
    <row r="38" spans="2:7" ht="40.5" customHeight="1" thickBot="1" x14ac:dyDescent="0.25">
      <c r="B38" s="773"/>
      <c r="C38" s="774"/>
      <c r="D38" s="774"/>
      <c r="E38" s="775"/>
      <c r="F38" s="433"/>
      <c r="G38" s="208"/>
    </row>
    <row r="39" spans="2:7" ht="3" customHeight="1" x14ac:dyDescent="0.2">
      <c r="F39" s="208"/>
      <c r="G39" s="208"/>
    </row>
    <row r="40" spans="2:7" ht="12.75" customHeight="1" x14ac:dyDescent="0.2">
      <c r="B40" s="769" t="s">
        <v>713</v>
      </c>
      <c r="C40" s="769"/>
      <c r="D40" s="769"/>
      <c r="E40" s="769"/>
      <c r="F40" s="769"/>
      <c r="G40" s="208"/>
    </row>
    <row r="41" spans="2:7" ht="26.25" customHeight="1" x14ac:dyDescent="0.2">
      <c r="B41" s="769"/>
      <c r="C41" s="769"/>
      <c r="D41" s="769"/>
      <c r="E41" s="769"/>
      <c r="F41" s="769"/>
      <c r="G41" s="208"/>
    </row>
    <row r="42" spans="2:7" ht="15" x14ac:dyDescent="0.25">
      <c r="B42" s="439" t="s">
        <v>712</v>
      </c>
    </row>
  </sheetData>
  <mergeCells count="24">
    <mergeCell ref="B40:F41"/>
    <mergeCell ref="B34:E34"/>
    <mergeCell ref="B35:E35"/>
    <mergeCell ref="B36:E36"/>
    <mergeCell ref="B37:E37"/>
    <mergeCell ref="B38:E38"/>
    <mergeCell ref="B24:F24"/>
    <mergeCell ref="B30:E30"/>
    <mergeCell ref="B31:E31"/>
    <mergeCell ref="B32:E32"/>
    <mergeCell ref="B33:E33"/>
    <mergeCell ref="B14:F14"/>
    <mergeCell ref="B20:B21"/>
    <mergeCell ref="C20:C21"/>
    <mergeCell ref="D20:D21"/>
    <mergeCell ref="E20:E21"/>
    <mergeCell ref="F20:F21"/>
    <mergeCell ref="B2:F2"/>
    <mergeCell ref="B4:F4"/>
    <mergeCell ref="B10:B11"/>
    <mergeCell ref="C10:C11"/>
    <mergeCell ref="D10:D11"/>
    <mergeCell ref="E10:E11"/>
    <mergeCell ref="F10:F11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5"/>
  <sheetViews>
    <sheetView showGridLines="0" topLeftCell="A124" workbookViewId="0">
      <selection activeCell="G146" sqref="G146"/>
    </sheetView>
  </sheetViews>
  <sheetFormatPr defaultRowHeight="15.75" x14ac:dyDescent="0.2"/>
  <cols>
    <col min="1" max="1" width="1.5703125" style="206" customWidth="1"/>
    <col min="2" max="2" width="21.7109375" style="206" customWidth="1"/>
    <col min="3" max="3" width="45.7109375" style="206" customWidth="1"/>
    <col min="4" max="4" width="7.5703125" style="206" customWidth="1"/>
    <col min="5" max="8" width="18.28515625" style="69" customWidth="1"/>
    <col min="9" max="9" width="16.5703125" style="206" customWidth="1"/>
    <col min="10" max="256" width="9.140625" style="206"/>
    <col min="257" max="257" width="2.7109375" style="206" customWidth="1"/>
    <col min="258" max="258" width="21.7109375" style="206" customWidth="1"/>
    <col min="259" max="259" width="45.7109375" style="206" customWidth="1"/>
    <col min="260" max="260" width="7.5703125" style="206" customWidth="1"/>
    <col min="261" max="264" width="15.7109375" style="206" customWidth="1"/>
    <col min="265" max="512" width="9.140625" style="206"/>
    <col min="513" max="513" width="2.7109375" style="206" customWidth="1"/>
    <col min="514" max="514" width="21.7109375" style="206" customWidth="1"/>
    <col min="515" max="515" width="45.7109375" style="206" customWidth="1"/>
    <col min="516" max="516" width="7.5703125" style="206" customWidth="1"/>
    <col min="517" max="520" width="15.7109375" style="206" customWidth="1"/>
    <col min="521" max="768" width="9.140625" style="206"/>
    <col min="769" max="769" width="2.7109375" style="206" customWidth="1"/>
    <col min="770" max="770" width="21.7109375" style="206" customWidth="1"/>
    <col min="771" max="771" width="45.7109375" style="206" customWidth="1"/>
    <col min="772" max="772" width="7.5703125" style="206" customWidth="1"/>
    <col min="773" max="776" width="15.7109375" style="206" customWidth="1"/>
    <col min="777" max="1024" width="9.140625" style="206"/>
    <col min="1025" max="1025" width="2.7109375" style="206" customWidth="1"/>
    <col min="1026" max="1026" width="21.7109375" style="206" customWidth="1"/>
    <col min="1027" max="1027" width="45.7109375" style="206" customWidth="1"/>
    <col min="1028" max="1028" width="7.5703125" style="206" customWidth="1"/>
    <col min="1029" max="1032" width="15.7109375" style="206" customWidth="1"/>
    <col min="1033" max="1280" width="9.140625" style="206"/>
    <col min="1281" max="1281" width="2.7109375" style="206" customWidth="1"/>
    <col min="1282" max="1282" width="21.7109375" style="206" customWidth="1"/>
    <col min="1283" max="1283" width="45.7109375" style="206" customWidth="1"/>
    <col min="1284" max="1284" width="7.5703125" style="206" customWidth="1"/>
    <col min="1285" max="1288" width="15.7109375" style="206" customWidth="1"/>
    <col min="1289" max="1536" width="9.140625" style="206"/>
    <col min="1537" max="1537" width="2.7109375" style="206" customWidth="1"/>
    <col min="1538" max="1538" width="21.7109375" style="206" customWidth="1"/>
    <col min="1539" max="1539" width="45.7109375" style="206" customWidth="1"/>
    <col min="1540" max="1540" width="7.5703125" style="206" customWidth="1"/>
    <col min="1541" max="1544" width="15.7109375" style="206" customWidth="1"/>
    <col min="1545" max="1792" width="9.140625" style="206"/>
    <col min="1793" max="1793" width="2.7109375" style="206" customWidth="1"/>
    <col min="1794" max="1794" width="21.7109375" style="206" customWidth="1"/>
    <col min="1795" max="1795" width="45.7109375" style="206" customWidth="1"/>
    <col min="1796" max="1796" width="7.5703125" style="206" customWidth="1"/>
    <col min="1797" max="1800" width="15.7109375" style="206" customWidth="1"/>
    <col min="1801" max="2048" width="9.140625" style="206"/>
    <col min="2049" max="2049" width="2.7109375" style="206" customWidth="1"/>
    <col min="2050" max="2050" width="21.7109375" style="206" customWidth="1"/>
    <col min="2051" max="2051" width="45.7109375" style="206" customWidth="1"/>
    <col min="2052" max="2052" width="7.5703125" style="206" customWidth="1"/>
    <col min="2053" max="2056" width="15.7109375" style="206" customWidth="1"/>
    <col min="2057" max="2304" width="9.140625" style="206"/>
    <col min="2305" max="2305" width="2.7109375" style="206" customWidth="1"/>
    <col min="2306" max="2306" width="21.7109375" style="206" customWidth="1"/>
    <col min="2307" max="2307" width="45.7109375" style="206" customWidth="1"/>
    <col min="2308" max="2308" width="7.5703125" style="206" customWidth="1"/>
    <col min="2309" max="2312" width="15.7109375" style="206" customWidth="1"/>
    <col min="2313" max="2560" width="9.140625" style="206"/>
    <col min="2561" max="2561" width="2.7109375" style="206" customWidth="1"/>
    <col min="2562" max="2562" width="21.7109375" style="206" customWidth="1"/>
    <col min="2563" max="2563" width="45.7109375" style="206" customWidth="1"/>
    <col min="2564" max="2564" width="7.5703125" style="206" customWidth="1"/>
    <col min="2565" max="2568" width="15.7109375" style="206" customWidth="1"/>
    <col min="2569" max="2816" width="9.140625" style="206"/>
    <col min="2817" max="2817" width="2.7109375" style="206" customWidth="1"/>
    <col min="2818" max="2818" width="21.7109375" style="206" customWidth="1"/>
    <col min="2819" max="2819" width="45.7109375" style="206" customWidth="1"/>
    <col min="2820" max="2820" width="7.5703125" style="206" customWidth="1"/>
    <col min="2821" max="2824" width="15.7109375" style="206" customWidth="1"/>
    <col min="2825" max="3072" width="9.140625" style="206"/>
    <col min="3073" max="3073" width="2.7109375" style="206" customWidth="1"/>
    <col min="3074" max="3074" width="21.7109375" style="206" customWidth="1"/>
    <col min="3075" max="3075" width="45.7109375" style="206" customWidth="1"/>
    <col min="3076" max="3076" width="7.5703125" style="206" customWidth="1"/>
    <col min="3077" max="3080" width="15.7109375" style="206" customWidth="1"/>
    <col min="3081" max="3328" width="9.140625" style="206"/>
    <col min="3329" max="3329" width="2.7109375" style="206" customWidth="1"/>
    <col min="3330" max="3330" width="21.7109375" style="206" customWidth="1"/>
    <col min="3331" max="3331" width="45.7109375" style="206" customWidth="1"/>
    <col min="3332" max="3332" width="7.5703125" style="206" customWidth="1"/>
    <col min="3333" max="3336" width="15.7109375" style="206" customWidth="1"/>
    <col min="3337" max="3584" width="9.140625" style="206"/>
    <col min="3585" max="3585" width="2.7109375" style="206" customWidth="1"/>
    <col min="3586" max="3586" width="21.7109375" style="206" customWidth="1"/>
    <col min="3587" max="3587" width="45.7109375" style="206" customWidth="1"/>
    <col min="3588" max="3588" width="7.5703125" style="206" customWidth="1"/>
    <col min="3589" max="3592" width="15.7109375" style="206" customWidth="1"/>
    <col min="3593" max="3840" width="9.140625" style="206"/>
    <col min="3841" max="3841" width="2.7109375" style="206" customWidth="1"/>
    <col min="3842" max="3842" width="21.7109375" style="206" customWidth="1"/>
    <col min="3843" max="3843" width="45.7109375" style="206" customWidth="1"/>
    <col min="3844" max="3844" width="7.5703125" style="206" customWidth="1"/>
    <col min="3845" max="3848" width="15.7109375" style="206" customWidth="1"/>
    <col min="3849" max="4096" width="9.140625" style="206"/>
    <col min="4097" max="4097" width="2.7109375" style="206" customWidth="1"/>
    <col min="4098" max="4098" width="21.7109375" style="206" customWidth="1"/>
    <col min="4099" max="4099" width="45.7109375" style="206" customWidth="1"/>
    <col min="4100" max="4100" width="7.5703125" style="206" customWidth="1"/>
    <col min="4101" max="4104" width="15.7109375" style="206" customWidth="1"/>
    <col min="4105" max="4352" width="9.140625" style="206"/>
    <col min="4353" max="4353" width="2.7109375" style="206" customWidth="1"/>
    <col min="4354" max="4354" width="21.7109375" style="206" customWidth="1"/>
    <col min="4355" max="4355" width="45.7109375" style="206" customWidth="1"/>
    <col min="4356" max="4356" width="7.5703125" style="206" customWidth="1"/>
    <col min="4357" max="4360" width="15.7109375" style="206" customWidth="1"/>
    <col min="4361" max="4608" width="9.140625" style="206"/>
    <col min="4609" max="4609" width="2.7109375" style="206" customWidth="1"/>
    <col min="4610" max="4610" width="21.7109375" style="206" customWidth="1"/>
    <col min="4611" max="4611" width="45.7109375" style="206" customWidth="1"/>
    <col min="4612" max="4612" width="7.5703125" style="206" customWidth="1"/>
    <col min="4613" max="4616" width="15.7109375" style="206" customWidth="1"/>
    <col min="4617" max="4864" width="9.140625" style="206"/>
    <col min="4865" max="4865" width="2.7109375" style="206" customWidth="1"/>
    <col min="4866" max="4866" width="21.7109375" style="206" customWidth="1"/>
    <col min="4867" max="4867" width="45.7109375" style="206" customWidth="1"/>
    <col min="4868" max="4868" width="7.5703125" style="206" customWidth="1"/>
    <col min="4869" max="4872" width="15.7109375" style="206" customWidth="1"/>
    <col min="4873" max="5120" width="9.140625" style="206"/>
    <col min="5121" max="5121" width="2.7109375" style="206" customWidth="1"/>
    <col min="5122" max="5122" width="21.7109375" style="206" customWidth="1"/>
    <col min="5123" max="5123" width="45.7109375" style="206" customWidth="1"/>
    <col min="5124" max="5124" width="7.5703125" style="206" customWidth="1"/>
    <col min="5125" max="5128" width="15.7109375" style="206" customWidth="1"/>
    <col min="5129" max="5376" width="9.140625" style="206"/>
    <col min="5377" max="5377" width="2.7109375" style="206" customWidth="1"/>
    <col min="5378" max="5378" width="21.7109375" style="206" customWidth="1"/>
    <col min="5379" max="5379" width="45.7109375" style="206" customWidth="1"/>
    <col min="5380" max="5380" width="7.5703125" style="206" customWidth="1"/>
    <col min="5381" max="5384" width="15.7109375" style="206" customWidth="1"/>
    <col min="5385" max="5632" width="9.140625" style="206"/>
    <col min="5633" max="5633" width="2.7109375" style="206" customWidth="1"/>
    <col min="5634" max="5634" width="21.7109375" style="206" customWidth="1"/>
    <col min="5635" max="5635" width="45.7109375" style="206" customWidth="1"/>
    <col min="5636" max="5636" width="7.5703125" style="206" customWidth="1"/>
    <col min="5637" max="5640" width="15.7109375" style="206" customWidth="1"/>
    <col min="5641" max="5888" width="9.140625" style="206"/>
    <col min="5889" max="5889" width="2.7109375" style="206" customWidth="1"/>
    <col min="5890" max="5890" width="21.7109375" style="206" customWidth="1"/>
    <col min="5891" max="5891" width="45.7109375" style="206" customWidth="1"/>
    <col min="5892" max="5892" width="7.5703125" style="206" customWidth="1"/>
    <col min="5893" max="5896" width="15.7109375" style="206" customWidth="1"/>
    <col min="5897" max="6144" width="9.140625" style="206"/>
    <col min="6145" max="6145" width="2.7109375" style="206" customWidth="1"/>
    <col min="6146" max="6146" width="21.7109375" style="206" customWidth="1"/>
    <col min="6147" max="6147" width="45.7109375" style="206" customWidth="1"/>
    <col min="6148" max="6148" width="7.5703125" style="206" customWidth="1"/>
    <col min="6149" max="6152" width="15.7109375" style="206" customWidth="1"/>
    <col min="6153" max="6400" width="9.140625" style="206"/>
    <col min="6401" max="6401" width="2.7109375" style="206" customWidth="1"/>
    <col min="6402" max="6402" width="21.7109375" style="206" customWidth="1"/>
    <col min="6403" max="6403" width="45.7109375" style="206" customWidth="1"/>
    <col min="6404" max="6404" width="7.5703125" style="206" customWidth="1"/>
    <col min="6405" max="6408" width="15.7109375" style="206" customWidth="1"/>
    <col min="6409" max="6656" width="9.140625" style="206"/>
    <col min="6657" max="6657" width="2.7109375" style="206" customWidth="1"/>
    <col min="6658" max="6658" width="21.7109375" style="206" customWidth="1"/>
    <col min="6659" max="6659" width="45.7109375" style="206" customWidth="1"/>
    <col min="6660" max="6660" width="7.5703125" style="206" customWidth="1"/>
    <col min="6661" max="6664" width="15.7109375" style="206" customWidth="1"/>
    <col min="6665" max="6912" width="9.140625" style="206"/>
    <col min="6913" max="6913" width="2.7109375" style="206" customWidth="1"/>
    <col min="6914" max="6914" width="21.7109375" style="206" customWidth="1"/>
    <col min="6915" max="6915" width="45.7109375" style="206" customWidth="1"/>
    <col min="6916" max="6916" width="7.5703125" style="206" customWidth="1"/>
    <col min="6917" max="6920" width="15.7109375" style="206" customWidth="1"/>
    <col min="6921" max="7168" width="9.140625" style="206"/>
    <col min="7169" max="7169" width="2.7109375" style="206" customWidth="1"/>
    <col min="7170" max="7170" width="21.7109375" style="206" customWidth="1"/>
    <col min="7171" max="7171" width="45.7109375" style="206" customWidth="1"/>
    <col min="7172" max="7172" width="7.5703125" style="206" customWidth="1"/>
    <col min="7173" max="7176" width="15.7109375" style="206" customWidth="1"/>
    <col min="7177" max="7424" width="9.140625" style="206"/>
    <col min="7425" max="7425" width="2.7109375" style="206" customWidth="1"/>
    <col min="7426" max="7426" width="21.7109375" style="206" customWidth="1"/>
    <col min="7427" max="7427" width="45.7109375" style="206" customWidth="1"/>
    <col min="7428" max="7428" width="7.5703125" style="206" customWidth="1"/>
    <col min="7429" max="7432" width="15.7109375" style="206" customWidth="1"/>
    <col min="7433" max="7680" width="9.140625" style="206"/>
    <col min="7681" max="7681" width="2.7109375" style="206" customWidth="1"/>
    <col min="7682" max="7682" width="21.7109375" style="206" customWidth="1"/>
    <col min="7683" max="7683" width="45.7109375" style="206" customWidth="1"/>
    <col min="7684" max="7684" width="7.5703125" style="206" customWidth="1"/>
    <col min="7685" max="7688" width="15.7109375" style="206" customWidth="1"/>
    <col min="7689" max="7936" width="9.140625" style="206"/>
    <col min="7937" max="7937" width="2.7109375" style="206" customWidth="1"/>
    <col min="7938" max="7938" width="21.7109375" style="206" customWidth="1"/>
    <col min="7939" max="7939" width="45.7109375" style="206" customWidth="1"/>
    <col min="7940" max="7940" width="7.5703125" style="206" customWidth="1"/>
    <col min="7941" max="7944" width="15.7109375" style="206" customWidth="1"/>
    <col min="7945" max="8192" width="9.140625" style="206"/>
    <col min="8193" max="8193" width="2.7109375" style="206" customWidth="1"/>
    <col min="8194" max="8194" width="21.7109375" style="206" customWidth="1"/>
    <col min="8195" max="8195" width="45.7109375" style="206" customWidth="1"/>
    <col min="8196" max="8196" width="7.5703125" style="206" customWidth="1"/>
    <col min="8197" max="8200" width="15.7109375" style="206" customWidth="1"/>
    <col min="8201" max="8448" width="9.140625" style="206"/>
    <col min="8449" max="8449" width="2.7109375" style="206" customWidth="1"/>
    <col min="8450" max="8450" width="21.7109375" style="206" customWidth="1"/>
    <col min="8451" max="8451" width="45.7109375" style="206" customWidth="1"/>
    <col min="8452" max="8452" width="7.5703125" style="206" customWidth="1"/>
    <col min="8453" max="8456" width="15.7109375" style="206" customWidth="1"/>
    <col min="8457" max="8704" width="9.140625" style="206"/>
    <col min="8705" max="8705" width="2.7109375" style="206" customWidth="1"/>
    <col min="8706" max="8706" width="21.7109375" style="206" customWidth="1"/>
    <col min="8707" max="8707" width="45.7109375" style="206" customWidth="1"/>
    <col min="8708" max="8708" width="7.5703125" style="206" customWidth="1"/>
    <col min="8709" max="8712" width="15.7109375" style="206" customWidth="1"/>
    <col min="8713" max="8960" width="9.140625" style="206"/>
    <col min="8961" max="8961" width="2.7109375" style="206" customWidth="1"/>
    <col min="8962" max="8962" width="21.7109375" style="206" customWidth="1"/>
    <col min="8963" max="8963" width="45.7109375" style="206" customWidth="1"/>
    <col min="8964" max="8964" width="7.5703125" style="206" customWidth="1"/>
    <col min="8965" max="8968" width="15.7109375" style="206" customWidth="1"/>
    <col min="8969" max="9216" width="9.140625" style="206"/>
    <col min="9217" max="9217" width="2.7109375" style="206" customWidth="1"/>
    <col min="9218" max="9218" width="21.7109375" style="206" customWidth="1"/>
    <col min="9219" max="9219" width="45.7109375" style="206" customWidth="1"/>
    <col min="9220" max="9220" width="7.5703125" style="206" customWidth="1"/>
    <col min="9221" max="9224" width="15.7109375" style="206" customWidth="1"/>
    <col min="9225" max="9472" width="9.140625" style="206"/>
    <col min="9473" max="9473" width="2.7109375" style="206" customWidth="1"/>
    <col min="9474" max="9474" width="21.7109375" style="206" customWidth="1"/>
    <col min="9475" max="9475" width="45.7109375" style="206" customWidth="1"/>
    <col min="9476" max="9476" width="7.5703125" style="206" customWidth="1"/>
    <col min="9477" max="9480" width="15.7109375" style="206" customWidth="1"/>
    <col min="9481" max="9728" width="9.140625" style="206"/>
    <col min="9729" max="9729" width="2.7109375" style="206" customWidth="1"/>
    <col min="9730" max="9730" width="21.7109375" style="206" customWidth="1"/>
    <col min="9731" max="9731" width="45.7109375" style="206" customWidth="1"/>
    <col min="9732" max="9732" width="7.5703125" style="206" customWidth="1"/>
    <col min="9733" max="9736" width="15.7109375" style="206" customWidth="1"/>
    <col min="9737" max="9984" width="9.140625" style="206"/>
    <col min="9985" max="9985" width="2.7109375" style="206" customWidth="1"/>
    <col min="9986" max="9986" width="21.7109375" style="206" customWidth="1"/>
    <col min="9987" max="9987" width="45.7109375" style="206" customWidth="1"/>
    <col min="9988" max="9988" width="7.5703125" style="206" customWidth="1"/>
    <col min="9989" max="9992" width="15.7109375" style="206" customWidth="1"/>
    <col min="9993" max="10240" width="9.140625" style="206"/>
    <col min="10241" max="10241" width="2.7109375" style="206" customWidth="1"/>
    <col min="10242" max="10242" width="21.7109375" style="206" customWidth="1"/>
    <col min="10243" max="10243" width="45.7109375" style="206" customWidth="1"/>
    <col min="10244" max="10244" width="7.5703125" style="206" customWidth="1"/>
    <col min="10245" max="10248" width="15.7109375" style="206" customWidth="1"/>
    <col min="10249" max="10496" width="9.140625" style="206"/>
    <col min="10497" max="10497" width="2.7109375" style="206" customWidth="1"/>
    <col min="10498" max="10498" width="21.7109375" style="206" customWidth="1"/>
    <col min="10499" max="10499" width="45.7109375" style="206" customWidth="1"/>
    <col min="10500" max="10500" width="7.5703125" style="206" customWidth="1"/>
    <col min="10501" max="10504" width="15.7109375" style="206" customWidth="1"/>
    <col min="10505" max="10752" width="9.140625" style="206"/>
    <col min="10753" max="10753" width="2.7109375" style="206" customWidth="1"/>
    <col min="10754" max="10754" width="21.7109375" style="206" customWidth="1"/>
    <col min="10755" max="10755" width="45.7109375" style="206" customWidth="1"/>
    <col min="10756" max="10756" width="7.5703125" style="206" customWidth="1"/>
    <col min="10757" max="10760" width="15.7109375" style="206" customWidth="1"/>
    <col min="10761" max="11008" width="9.140625" style="206"/>
    <col min="11009" max="11009" width="2.7109375" style="206" customWidth="1"/>
    <col min="11010" max="11010" width="21.7109375" style="206" customWidth="1"/>
    <col min="11011" max="11011" width="45.7109375" style="206" customWidth="1"/>
    <col min="11012" max="11012" width="7.5703125" style="206" customWidth="1"/>
    <col min="11013" max="11016" width="15.7109375" style="206" customWidth="1"/>
    <col min="11017" max="11264" width="9.140625" style="206"/>
    <col min="11265" max="11265" width="2.7109375" style="206" customWidth="1"/>
    <col min="11266" max="11266" width="21.7109375" style="206" customWidth="1"/>
    <col min="11267" max="11267" width="45.7109375" style="206" customWidth="1"/>
    <col min="11268" max="11268" width="7.5703125" style="206" customWidth="1"/>
    <col min="11269" max="11272" width="15.7109375" style="206" customWidth="1"/>
    <col min="11273" max="11520" width="9.140625" style="206"/>
    <col min="11521" max="11521" width="2.7109375" style="206" customWidth="1"/>
    <col min="11522" max="11522" width="21.7109375" style="206" customWidth="1"/>
    <col min="11523" max="11523" width="45.7109375" style="206" customWidth="1"/>
    <col min="11524" max="11524" width="7.5703125" style="206" customWidth="1"/>
    <col min="11525" max="11528" width="15.7109375" style="206" customWidth="1"/>
    <col min="11529" max="11776" width="9.140625" style="206"/>
    <col min="11777" max="11777" width="2.7109375" style="206" customWidth="1"/>
    <col min="11778" max="11778" width="21.7109375" style="206" customWidth="1"/>
    <col min="11779" max="11779" width="45.7109375" style="206" customWidth="1"/>
    <col min="11780" max="11780" width="7.5703125" style="206" customWidth="1"/>
    <col min="11781" max="11784" width="15.7109375" style="206" customWidth="1"/>
    <col min="11785" max="12032" width="9.140625" style="206"/>
    <col min="12033" max="12033" width="2.7109375" style="206" customWidth="1"/>
    <col min="12034" max="12034" width="21.7109375" style="206" customWidth="1"/>
    <col min="12035" max="12035" width="45.7109375" style="206" customWidth="1"/>
    <col min="12036" max="12036" width="7.5703125" style="206" customWidth="1"/>
    <col min="12037" max="12040" width="15.7109375" style="206" customWidth="1"/>
    <col min="12041" max="12288" width="9.140625" style="206"/>
    <col min="12289" max="12289" width="2.7109375" style="206" customWidth="1"/>
    <col min="12290" max="12290" width="21.7109375" style="206" customWidth="1"/>
    <col min="12291" max="12291" width="45.7109375" style="206" customWidth="1"/>
    <col min="12292" max="12292" width="7.5703125" style="206" customWidth="1"/>
    <col min="12293" max="12296" width="15.7109375" style="206" customWidth="1"/>
    <col min="12297" max="12544" width="9.140625" style="206"/>
    <col min="12545" max="12545" width="2.7109375" style="206" customWidth="1"/>
    <col min="12546" max="12546" width="21.7109375" style="206" customWidth="1"/>
    <col min="12547" max="12547" width="45.7109375" style="206" customWidth="1"/>
    <col min="12548" max="12548" width="7.5703125" style="206" customWidth="1"/>
    <col min="12549" max="12552" width="15.7109375" style="206" customWidth="1"/>
    <col min="12553" max="12800" width="9.140625" style="206"/>
    <col min="12801" max="12801" width="2.7109375" style="206" customWidth="1"/>
    <col min="12802" max="12802" width="21.7109375" style="206" customWidth="1"/>
    <col min="12803" max="12803" width="45.7109375" style="206" customWidth="1"/>
    <col min="12804" max="12804" width="7.5703125" style="206" customWidth="1"/>
    <col min="12805" max="12808" width="15.7109375" style="206" customWidth="1"/>
    <col min="12809" max="13056" width="9.140625" style="206"/>
    <col min="13057" max="13057" width="2.7109375" style="206" customWidth="1"/>
    <col min="13058" max="13058" width="21.7109375" style="206" customWidth="1"/>
    <col min="13059" max="13059" width="45.7109375" style="206" customWidth="1"/>
    <col min="13060" max="13060" width="7.5703125" style="206" customWidth="1"/>
    <col min="13061" max="13064" width="15.7109375" style="206" customWidth="1"/>
    <col min="13065" max="13312" width="9.140625" style="206"/>
    <col min="13313" max="13313" width="2.7109375" style="206" customWidth="1"/>
    <col min="13314" max="13314" width="21.7109375" style="206" customWidth="1"/>
    <col min="13315" max="13315" width="45.7109375" style="206" customWidth="1"/>
    <col min="13316" max="13316" width="7.5703125" style="206" customWidth="1"/>
    <col min="13317" max="13320" width="15.7109375" style="206" customWidth="1"/>
    <col min="13321" max="13568" width="9.140625" style="206"/>
    <col min="13569" max="13569" width="2.7109375" style="206" customWidth="1"/>
    <col min="13570" max="13570" width="21.7109375" style="206" customWidth="1"/>
    <col min="13571" max="13571" width="45.7109375" style="206" customWidth="1"/>
    <col min="13572" max="13572" width="7.5703125" style="206" customWidth="1"/>
    <col min="13573" max="13576" width="15.7109375" style="206" customWidth="1"/>
    <col min="13577" max="13824" width="9.140625" style="206"/>
    <col min="13825" max="13825" width="2.7109375" style="206" customWidth="1"/>
    <col min="13826" max="13826" width="21.7109375" style="206" customWidth="1"/>
    <col min="13827" max="13827" width="45.7109375" style="206" customWidth="1"/>
    <col min="13828" max="13828" width="7.5703125" style="206" customWidth="1"/>
    <col min="13829" max="13832" width="15.7109375" style="206" customWidth="1"/>
    <col min="13833" max="14080" width="9.140625" style="206"/>
    <col min="14081" max="14081" width="2.7109375" style="206" customWidth="1"/>
    <col min="14082" max="14082" width="21.7109375" style="206" customWidth="1"/>
    <col min="14083" max="14083" width="45.7109375" style="206" customWidth="1"/>
    <col min="14084" max="14084" width="7.5703125" style="206" customWidth="1"/>
    <col min="14085" max="14088" width="15.7109375" style="206" customWidth="1"/>
    <col min="14089" max="14336" width="9.140625" style="206"/>
    <col min="14337" max="14337" width="2.7109375" style="206" customWidth="1"/>
    <col min="14338" max="14338" width="21.7109375" style="206" customWidth="1"/>
    <col min="14339" max="14339" width="45.7109375" style="206" customWidth="1"/>
    <col min="14340" max="14340" width="7.5703125" style="206" customWidth="1"/>
    <col min="14341" max="14344" width="15.7109375" style="206" customWidth="1"/>
    <col min="14345" max="14592" width="9.140625" style="206"/>
    <col min="14593" max="14593" width="2.7109375" style="206" customWidth="1"/>
    <col min="14594" max="14594" width="21.7109375" style="206" customWidth="1"/>
    <col min="14595" max="14595" width="45.7109375" style="206" customWidth="1"/>
    <col min="14596" max="14596" width="7.5703125" style="206" customWidth="1"/>
    <col min="14597" max="14600" width="15.7109375" style="206" customWidth="1"/>
    <col min="14601" max="14848" width="9.140625" style="206"/>
    <col min="14849" max="14849" width="2.7109375" style="206" customWidth="1"/>
    <col min="14850" max="14850" width="21.7109375" style="206" customWidth="1"/>
    <col min="14851" max="14851" width="45.7109375" style="206" customWidth="1"/>
    <col min="14852" max="14852" width="7.5703125" style="206" customWidth="1"/>
    <col min="14853" max="14856" width="15.7109375" style="206" customWidth="1"/>
    <col min="14857" max="15104" width="9.140625" style="206"/>
    <col min="15105" max="15105" width="2.7109375" style="206" customWidth="1"/>
    <col min="15106" max="15106" width="21.7109375" style="206" customWidth="1"/>
    <col min="15107" max="15107" width="45.7109375" style="206" customWidth="1"/>
    <col min="15108" max="15108" width="7.5703125" style="206" customWidth="1"/>
    <col min="15109" max="15112" width="15.7109375" style="206" customWidth="1"/>
    <col min="15113" max="15360" width="9.140625" style="206"/>
    <col min="15361" max="15361" width="2.7109375" style="206" customWidth="1"/>
    <col min="15362" max="15362" width="21.7109375" style="206" customWidth="1"/>
    <col min="15363" max="15363" width="45.7109375" style="206" customWidth="1"/>
    <col min="15364" max="15364" width="7.5703125" style="206" customWidth="1"/>
    <col min="15365" max="15368" width="15.7109375" style="206" customWidth="1"/>
    <col min="15369" max="15616" width="9.140625" style="206"/>
    <col min="15617" max="15617" width="2.7109375" style="206" customWidth="1"/>
    <col min="15618" max="15618" width="21.7109375" style="206" customWidth="1"/>
    <col min="15619" max="15619" width="45.7109375" style="206" customWidth="1"/>
    <col min="15620" max="15620" width="7.5703125" style="206" customWidth="1"/>
    <col min="15621" max="15624" width="15.7109375" style="206" customWidth="1"/>
    <col min="15625" max="15872" width="9.140625" style="206"/>
    <col min="15873" max="15873" width="2.7109375" style="206" customWidth="1"/>
    <col min="15874" max="15874" width="21.7109375" style="206" customWidth="1"/>
    <col min="15875" max="15875" width="45.7109375" style="206" customWidth="1"/>
    <col min="15876" max="15876" width="7.5703125" style="206" customWidth="1"/>
    <col min="15877" max="15880" width="15.7109375" style="206" customWidth="1"/>
    <col min="15881" max="16128" width="9.140625" style="206"/>
    <col min="16129" max="16129" width="2.7109375" style="206" customWidth="1"/>
    <col min="16130" max="16130" width="21.7109375" style="206" customWidth="1"/>
    <col min="16131" max="16131" width="45.7109375" style="206" customWidth="1"/>
    <col min="16132" max="16132" width="7.5703125" style="206" customWidth="1"/>
    <col min="16133" max="16136" width="15.7109375" style="206" customWidth="1"/>
    <col min="16137" max="16384" width="9.140625" style="206"/>
  </cols>
  <sheetData>
    <row r="1" spans="1:12" ht="12.75" customHeight="1" x14ac:dyDescent="0.2">
      <c r="H1" s="218"/>
      <c r="I1" s="218" t="s">
        <v>573</v>
      </c>
    </row>
    <row r="2" spans="1:12" ht="17.25" customHeight="1" x14ac:dyDescent="0.2">
      <c r="B2" s="523" t="s">
        <v>771</v>
      </c>
      <c r="C2" s="523"/>
      <c r="D2" s="523"/>
      <c r="E2" s="523"/>
      <c r="F2" s="523"/>
      <c r="G2" s="523"/>
      <c r="H2" s="523"/>
      <c r="I2" s="523"/>
    </row>
    <row r="3" spans="1:12" ht="12" customHeight="1" thickBot="1" x14ac:dyDescent="0.25">
      <c r="E3" s="206"/>
      <c r="F3" s="206"/>
      <c r="G3" s="206"/>
      <c r="H3" s="207"/>
      <c r="I3" s="207" t="s">
        <v>127</v>
      </c>
    </row>
    <row r="4" spans="1:12" ht="24" customHeight="1" x14ac:dyDescent="0.2">
      <c r="B4" s="528" t="s">
        <v>59</v>
      </c>
      <c r="C4" s="530" t="s">
        <v>60</v>
      </c>
      <c r="D4" s="532" t="s">
        <v>83</v>
      </c>
      <c r="E4" s="485" t="s">
        <v>730</v>
      </c>
      <c r="F4" s="487" t="s">
        <v>731</v>
      </c>
      <c r="G4" s="500" t="s">
        <v>772</v>
      </c>
      <c r="H4" s="501"/>
      <c r="I4" s="498" t="s">
        <v>770</v>
      </c>
    </row>
    <row r="5" spans="1:12" ht="28.5" customHeight="1" x14ac:dyDescent="0.2">
      <c r="B5" s="529"/>
      <c r="C5" s="531"/>
      <c r="D5" s="533"/>
      <c r="E5" s="486"/>
      <c r="F5" s="488"/>
      <c r="G5" s="289" t="s">
        <v>66</v>
      </c>
      <c r="H5" s="367" t="s">
        <v>45</v>
      </c>
      <c r="I5" s="499"/>
    </row>
    <row r="6" spans="1:12" ht="12.75" customHeight="1" thickBot="1" x14ac:dyDescent="0.25">
      <c r="B6" s="214">
        <v>1</v>
      </c>
      <c r="C6" s="215">
        <v>2</v>
      </c>
      <c r="D6" s="380">
        <v>3</v>
      </c>
      <c r="E6" s="376">
        <v>4</v>
      </c>
      <c r="F6" s="372">
        <v>5</v>
      </c>
      <c r="G6" s="369">
        <v>6</v>
      </c>
      <c r="H6" s="368">
        <v>7</v>
      </c>
      <c r="I6" s="217">
        <v>8</v>
      </c>
    </row>
    <row r="7" spans="1:12" ht="20.100000000000001" customHeight="1" x14ac:dyDescent="0.2">
      <c r="B7" s="219"/>
      <c r="C7" s="220" t="s">
        <v>61</v>
      </c>
      <c r="D7" s="381"/>
      <c r="E7" s="370"/>
      <c r="F7" s="373"/>
      <c r="G7" s="370"/>
      <c r="H7" s="373"/>
      <c r="I7" s="221"/>
    </row>
    <row r="8" spans="1:12" ht="20.100000000000001" customHeight="1" x14ac:dyDescent="0.2">
      <c r="A8" s="222"/>
      <c r="B8" s="223" t="s">
        <v>273</v>
      </c>
      <c r="C8" s="220" t="s">
        <v>274</v>
      </c>
      <c r="D8" s="378" t="s">
        <v>275</v>
      </c>
      <c r="E8" s="371"/>
      <c r="F8" s="374"/>
      <c r="G8" s="371"/>
      <c r="H8" s="375"/>
      <c r="I8" s="224" t="str">
        <f>IFERROR(H8/G8,"  ")</f>
        <v xml:space="preserve">  </v>
      </c>
    </row>
    <row r="9" spans="1:12" ht="20.100000000000001" customHeight="1" x14ac:dyDescent="0.2">
      <c r="A9" s="222"/>
      <c r="B9" s="524"/>
      <c r="C9" s="225" t="s">
        <v>276</v>
      </c>
      <c r="D9" s="525" t="s">
        <v>277</v>
      </c>
      <c r="E9" s="526">
        <v>1024024</v>
      </c>
      <c r="F9" s="517">
        <v>834000</v>
      </c>
      <c r="G9" s="526">
        <v>793400</v>
      </c>
      <c r="H9" s="517">
        <v>1024795</v>
      </c>
      <c r="I9" s="511">
        <v>1.29</v>
      </c>
    </row>
    <row r="10" spans="1:12" ht="13.5" customHeight="1" x14ac:dyDescent="0.2">
      <c r="A10" s="222"/>
      <c r="B10" s="524"/>
      <c r="C10" s="226" t="s">
        <v>278</v>
      </c>
      <c r="D10" s="525"/>
      <c r="E10" s="527"/>
      <c r="F10" s="518"/>
      <c r="G10" s="527"/>
      <c r="H10" s="518"/>
      <c r="I10" s="512"/>
    </row>
    <row r="11" spans="1:12" ht="20.100000000000001" customHeight="1" x14ac:dyDescent="0.2">
      <c r="A11" s="222"/>
      <c r="B11" s="524" t="s">
        <v>279</v>
      </c>
      <c r="C11" s="227" t="s">
        <v>280</v>
      </c>
      <c r="D11" s="525" t="s">
        <v>281</v>
      </c>
      <c r="E11" s="526">
        <v>911</v>
      </c>
      <c r="F11" s="517">
        <v>1500</v>
      </c>
      <c r="G11" s="526">
        <v>900</v>
      </c>
      <c r="H11" s="517">
        <v>1314</v>
      </c>
      <c r="I11" s="511">
        <v>1.46</v>
      </c>
      <c r="L11" s="208"/>
    </row>
    <row r="12" spans="1:12" ht="12.75" customHeight="1" x14ac:dyDescent="0.2">
      <c r="A12" s="222"/>
      <c r="B12" s="524"/>
      <c r="C12" s="228" t="s">
        <v>282</v>
      </c>
      <c r="D12" s="525"/>
      <c r="E12" s="527"/>
      <c r="F12" s="518"/>
      <c r="G12" s="527"/>
      <c r="H12" s="518"/>
      <c r="I12" s="512"/>
    </row>
    <row r="13" spans="1:12" ht="20.100000000000001" customHeight="1" x14ac:dyDescent="0.2">
      <c r="A13" s="222"/>
      <c r="B13" s="223" t="s">
        <v>84</v>
      </c>
      <c r="C13" s="229" t="s">
        <v>128</v>
      </c>
      <c r="D13" s="378" t="s">
        <v>283</v>
      </c>
      <c r="E13" s="337"/>
      <c r="F13" s="338"/>
      <c r="G13" s="337"/>
      <c r="H13" s="338"/>
      <c r="I13" s="231"/>
    </row>
    <row r="14" spans="1:12" ht="25.5" customHeight="1" x14ac:dyDescent="0.2">
      <c r="A14" s="222"/>
      <c r="B14" s="223" t="s">
        <v>284</v>
      </c>
      <c r="C14" s="229" t="s">
        <v>285</v>
      </c>
      <c r="D14" s="378" t="s">
        <v>286</v>
      </c>
      <c r="E14" s="337">
        <v>911</v>
      </c>
      <c r="F14" s="338">
        <v>1500</v>
      </c>
      <c r="G14" s="337">
        <v>900</v>
      </c>
      <c r="H14" s="338">
        <v>1314</v>
      </c>
      <c r="I14" s="231">
        <v>1.46</v>
      </c>
    </row>
    <row r="15" spans="1:12" ht="20.100000000000001" customHeight="1" x14ac:dyDescent="0.2">
      <c r="A15" s="222"/>
      <c r="B15" s="223" t="s">
        <v>92</v>
      </c>
      <c r="C15" s="229" t="s">
        <v>287</v>
      </c>
      <c r="D15" s="378" t="s">
        <v>288</v>
      </c>
      <c r="E15" s="337"/>
      <c r="F15" s="338"/>
      <c r="G15" s="337"/>
      <c r="H15" s="338"/>
      <c r="I15" s="231"/>
    </row>
    <row r="16" spans="1:12" ht="25.5" customHeight="1" x14ac:dyDescent="0.2">
      <c r="A16" s="222"/>
      <c r="B16" s="223" t="s">
        <v>289</v>
      </c>
      <c r="C16" s="229" t="s">
        <v>290</v>
      </c>
      <c r="D16" s="378" t="s">
        <v>291</v>
      </c>
      <c r="E16" s="337"/>
      <c r="F16" s="338"/>
      <c r="G16" s="337"/>
      <c r="H16" s="338"/>
      <c r="I16" s="231"/>
    </row>
    <row r="17" spans="1:9" ht="20.100000000000001" customHeight="1" x14ac:dyDescent="0.2">
      <c r="A17" s="222"/>
      <c r="B17" s="223" t="s">
        <v>93</v>
      </c>
      <c r="C17" s="229" t="s">
        <v>292</v>
      </c>
      <c r="D17" s="378" t="s">
        <v>293</v>
      </c>
      <c r="E17" s="337"/>
      <c r="F17" s="338"/>
      <c r="G17" s="337"/>
      <c r="H17" s="338"/>
      <c r="I17" s="231"/>
    </row>
    <row r="18" spans="1:9" ht="20.100000000000001" customHeight="1" x14ac:dyDescent="0.2">
      <c r="A18" s="222"/>
      <c r="B18" s="524" t="s">
        <v>294</v>
      </c>
      <c r="C18" s="227" t="s">
        <v>295</v>
      </c>
      <c r="D18" s="525" t="s">
        <v>296</v>
      </c>
      <c r="E18" s="526">
        <v>1023113</v>
      </c>
      <c r="F18" s="517">
        <v>832500</v>
      </c>
      <c r="G18" s="526">
        <v>792500</v>
      </c>
      <c r="H18" s="517">
        <v>1023481</v>
      </c>
      <c r="I18" s="511">
        <v>1.29</v>
      </c>
    </row>
    <row r="19" spans="1:9" ht="12.75" customHeight="1" x14ac:dyDescent="0.2">
      <c r="A19" s="222"/>
      <c r="B19" s="524"/>
      <c r="C19" s="228" t="s">
        <v>297</v>
      </c>
      <c r="D19" s="525"/>
      <c r="E19" s="527"/>
      <c r="F19" s="518"/>
      <c r="G19" s="527"/>
      <c r="H19" s="518"/>
      <c r="I19" s="512"/>
    </row>
    <row r="20" spans="1:9" ht="20.100000000000001" customHeight="1" x14ac:dyDescent="0.2">
      <c r="A20" s="222"/>
      <c r="B20" s="223" t="s">
        <v>298</v>
      </c>
      <c r="C20" s="229" t="s">
        <v>299</v>
      </c>
      <c r="D20" s="378" t="s">
        <v>300</v>
      </c>
      <c r="E20" s="337">
        <v>375751</v>
      </c>
      <c r="F20" s="338">
        <v>170000</v>
      </c>
      <c r="G20" s="337">
        <v>173000</v>
      </c>
      <c r="H20" s="338">
        <v>370093</v>
      </c>
      <c r="I20" s="231">
        <v>2.14</v>
      </c>
    </row>
    <row r="21" spans="1:9" ht="20.100000000000001" customHeight="1" x14ac:dyDescent="0.2">
      <c r="B21" s="232" t="s">
        <v>94</v>
      </c>
      <c r="C21" s="229" t="s">
        <v>301</v>
      </c>
      <c r="D21" s="378" t="s">
        <v>302</v>
      </c>
      <c r="E21" s="337">
        <v>107645</v>
      </c>
      <c r="F21" s="338">
        <v>648000</v>
      </c>
      <c r="G21" s="337">
        <v>608500</v>
      </c>
      <c r="H21" s="338">
        <v>114295</v>
      </c>
      <c r="I21" s="231">
        <v>0.19</v>
      </c>
    </row>
    <row r="22" spans="1:9" ht="20.100000000000001" customHeight="1" x14ac:dyDescent="0.2">
      <c r="B22" s="232" t="s">
        <v>95</v>
      </c>
      <c r="C22" s="229" t="s">
        <v>303</v>
      </c>
      <c r="D22" s="378" t="s">
        <v>304</v>
      </c>
      <c r="E22" s="337"/>
      <c r="F22" s="338"/>
      <c r="G22" s="337"/>
      <c r="H22" s="338"/>
      <c r="I22" s="231"/>
    </row>
    <row r="23" spans="1:9" ht="25.5" customHeight="1" x14ac:dyDescent="0.2">
      <c r="B23" s="232" t="s">
        <v>305</v>
      </c>
      <c r="C23" s="229" t="s">
        <v>306</v>
      </c>
      <c r="D23" s="378" t="s">
        <v>307</v>
      </c>
      <c r="E23" s="337">
        <v>537590</v>
      </c>
      <c r="F23" s="338">
        <v>10000</v>
      </c>
      <c r="G23" s="337">
        <v>8000</v>
      </c>
      <c r="H23" s="338">
        <v>536999</v>
      </c>
      <c r="I23" s="231">
        <v>67.12</v>
      </c>
    </row>
    <row r="24" spans="1:9" ht="25.5" customHeight="1" x14ac:dyDescent="0.2">
      <c r="B24" s="232" t="s">
        <v>308</v>
      </c>
      <c r="C24" s="229" t="s">
        <v>309</v>
      </c>
      <c r="D24" s="378" t="s">
        <v>310</v>
      </c>
      <c r="E24" s="337">
        <v>2127</v>
      </c>
      <c r="F24" s="338">
        <v>4500</v>
      </c>
      <c r="G24" s="337">
        <v>3000</v>
      </c>
      <c r="H24" s="338">
        <v>2094</v>
      </c>
      <c r="I24" s="231">
        <v>0.7</v>
      </c>
    </row>
    <row r="25" spans="1:9" ht="25.5" customHeight="1" x14ac:dyDescent="0.2">
      <c r="B25" s="232" t="s">
        <v>311</v>
      </c>
      <c r="C25" s="229" t="s">
        <v>312</v>
      </c>
      <c r="D25" s="378" t="s">
        <v>313</v>
      </c>
      <c r="E25" s="337"/>
      <c r="F25" s="338"/>
      <c r="G25" s="337"/>
      <c r="H25" s="338"/>
      <c r="I25" s="231"/>
    </row>
    <row r="26" spans="1:9" ht="25.5" customHeight="1" x14ac:dyDescent="0.2">
      <c r="B26" s="232" t="s">
        <v>311</v>
      </c>
      <c r="C26" s="229" t="s">
        <v>314</v>
      </c>
      <c r="D26" s="378" t="s">
        <v>315</v>
      </c>
      <c r="E26" s="337"/>
      <c r="F26" s="338"/>
      <c r="G26" s="337"/>
      <c r="H26" s="338"/>
      <c r="I26" s="231"/>
    </row>
    <row r="27" spans="1:9" ht="20.100000000000001" customHeight="1" x14ac:dyDescent="0.2">
      <c r="A27" s="222"/>
      <c r="B27" s="223" t="s">
        <v>316</v>
      </c>
      <c r="C27" s="229" t="s">
        <v>317</v>
      </c>
      <c r="D27" s="378" t="s">
        <v>318</v>
      </c>
      <c r="E27" s="337"/>
      <c r="F27" s="338"/>
      <c r="G27" s="337"/>
      <c r="H27" s="338"/>
      <c r="I27" s="231"/>
    </row>
    <row r="28" spans="1:9" ht="25.5" customHeight="1" x14ac:dyDescent="0.2">
      <c r="A28" s="222"/>
      <c r="B28" s="524" t="s">
        <v>319</v>
      </c>
      <c r="C28" s="227" t="s">
        <v>320</v>
      </c>
      <c r="D28" s="525" t="s">
        <v>321</v>
      </c>
      <c r="E28" s="526"/>
      <c r="F28" s="517"/>
      <c r="G28" s="526"/>
      <c r="H28" s="517"/>
      <c r="I28" s="511"/>
    </row>
    <row r="29" spans="1:9" ht="22.5" customHeight="1" x14ac:dyDescent="0.2">
      <c r="A29" s="222"/>
      <c r="B29" s="524"/>
      <c r="C29" s="228" t="s">
        <v>322</v>
      </c>
      <c r="D29" s="525"/>
      <c r="E29" s="527"/>
      <c r="F29" s="518"/>
      <c r="G29" s="527"/>
      <c r="H29" s="518"/>
      <c r="I29" s="512"/>
    </row>
    <row r="30" spans="1:9" ht="25.5" customHeight="1" x14ac:dyDescent="0.2">
      <c r="A30" s="222"/>
      <c r="B30" s="223" t="s">
        <v>323</v>
      </c>
      <c r="C30" s="229" t="s">
        <v>324</v>
      </c>
      <c r="D30" s="378" t="s">
        <v>325</v>
      </c>
      <c r="E30" s="337"/>
      <c r="F30" s="338"/>
      <c r="G30" s="337"/>
      <c r="H30" s="338"/>
      <c r="I30" s="231"/>
    </row>
    <row r="31" spans="1:9" ht="25.5" customHeight="1" x14ac:dyDescent="0.2">
      <c r="B31" s="232" t="s">
        <v>326</v>
      </c>
      <c r="C31" s="229" t="s">
        <v>327</v>
      </c>
      <c r="D31" s="378" t="s">
        <v>328</v>
      </c>
      <c r="E31" s="337"/>
      <c r="F31" s="338"/>
      <c r="G31" s="337"/>
      <c r="H31" s="338"/>
      <c r="I31" s="231"/>
    </row>
    <row r="32" spans="1:9" ht="35.25" customHeight="1" x14ac:dyDescent="0.2">
      <c r="B32" s="232" t="s">
        <v>329</v>
      </c>
      <c r="C32" s="229" t="s">
        <v>330</v>
      </c>
      <c r="D32" s="378" t="s">
        <v>331</v>
      </c>
      <c r="E32" s="337"/>
      <c r="F32" s="338"/>
      <c r="G32" s="337"/>
      <c r="H32" s="338"/>
      <c r="I32" s="231"/>
    </row>
    <row r="33" spans="1:9" ht="35.25" customHeight="1" x14ac:dyDescent="0.2">
      <c r="B33" s="232" t="s">
        <v>332</v>
      </c>
      <c r="C33" s="229" t="s">
        <v>333</v>
      </c>
      <c r="D33" s="378" t="s">
        <v>334</v>
      </c>
      <c r="E33" s="337"/>
      <c r="F33" s="338"/>
      <c r="G33" s="337"/>
      <c r="H33" s="338"/>
      <c r="I33" s="231"/>
    </row>
    <row r="34" spans="1:9" ht="25.5" customHeight="1" x14ac:dyDescent="0.2">
      <c r="B34" s="232" t="s">
        <v>335</v>
      </c>
      <c r="C34" s="229" t="s">
        <v>336</v>
      </c>
      <c r="D34" s="378" t="s">
        <v>337</v>
      </c>
      <c r="E34" s="337"/>
      <c r="F34" s="338"/>
      <c r="G34" s="337"/>
      <c r="H34" s="338"/>
      <c r="I34" s="231"/>
    </row>
    <row r="35" spans="1:9" ht="25.5" customHeight="1" x14ac:dyDescent="0.2">
      <c r="B35" s="232" t="s">
        <v>335</v>
      </c>
      <c r="C35" s="229" t="s">
        <v>338</v>
      </c>
      <c r="D35" s="378" t="s">
        <v>339</v>
      </c>
      <c r="E35" s="337"/>
      <c r="F35" s="338"/>
      <c r="G35" s="337"/>
      <c r="H35" s="338"/>
      <c r="I35" s="231"/>
    </row>
    <row r="36" spans="1:9" ht="39" customHeight="1" x14ac:dyDescent="0.2">
      <c r="B36" s="232" t="s">
        <v>129</v>
      </c>
      <c r="C36" s="229" t="s">
        <v>340</v>
      </c>
      <c r="D36" s="378" t="s">
        <v>341</v>
      </c>
      <c r="E36" s="337"/>
      <c r="F36" s="338"/>
      <c r="G36" s="337"/>
      <c r="H36" s="338"/>
      <c r="I36" s="231"/>
    </row>
    <row r="37" spans="1:9" ht="25.5" customHeight="1" x14ac:dyDescent="0.2">
      <c r="B37" s="232" t="s">
        <v>130</v>
      </c>
      <c r="C37" s="229" t="s">
        <v>342</v>
      </c>
      <c r="D37" s="378" t="s">
        <v>343</v>
      </c>
      <c r="E37" s="337"/>
      <c r="F37" s="338"/>
      <c r="G37" s="337"/>
      <c r="H37" s="338"/>
      <c r="I37" s="231"/>
    </row>
    <row r="38" spans="1:9" ht="25.5" customHeight="1" x14ac:dyDescent="0.2">
      <c r="B38" s="232" t="s">
        <v>344</v>
      </c>
      <c r="C38" s="229" t="s">
        <v>345</v>
      </c>
      <c r="D38" s="378" t="s">
        <v>346</v>
      </c>
      <c r="E38" s="337"/>
      <c r="F38" s="338"/>
      <c r="G38" s="337"/>
      <c r="H38" s="338"/>
      <c r="I38" s="231"/>
    </row>
    <row r="39" spans="1:9" ht="25.5" customHeight="1" x14ac:dyDescent="0.2">
      <c r="B39" s="232" t="s">
        <v>347</v>
      </c>
      <c r="C39" s="229" t="s">
        <v>348</v>
      </c>
      <c r="D39" s="378" t="s">
        <v>349</v>
      </c>
      <c r="E39" s="337"/>
      <c r="F39" s="338"/>
      <c r="G39" s="337"/>
      <c r="H39" s="338"/>
      <c r="I39" s="231"/>
    </row>
    <row r="40" spans="1:9" ht="20.100000000000001" customHeight="1" x14ac:dyDescent="0.2">
      <c r="A40" s="222"/>
      <c r="B40" s="223">
        <v>288</v>
      </c>
      <c r="C40" s="220" t="s">
        <v>350</v>
      </c>
      <c r="D40" s="378" t="s">
        <v>351</v>
      </c>
      <c r="E40" s="337"/>
      <c r="F40" s="338"/>
      <c r="G40" s="337"/>
      <c r="H40" s="338"/>
      <c r="I40" s="231"/>
    </row>
    <row r="41" spans="1:9" ht="20.100000000000001" customHeight="1" x14ac:dyDescent="0.2">
      <c r="A41" s="222"/>
      <c r="B41" s="524"/>
      <c r="C41" s="225" t="s">
        <v>352</v>
      </c>
      <c r="D41" s="525" t="s">
        <v>353</v>
      </c>
      <c r="E41" s="526">
        <v>248552</v>
      </c>
      <c r="F41" s="517">
        <v>232200</v>
      </c>
      <c r="G41" s="526">
        <v>235000</v>
      </c>
      <c r="H41" s="517">
        <v>268671</v>
      </c>
      <c r="I41" s="511">
        <v>1.1399999999999999</v>
      </c>
    </row>
    <row r="42" spans="1:9" ht="12.75" customHeight="1" x14ac:dyDescent="0.2">
      <c r="A42" s="222"/>
      <c r="B42" s="524"/>
      <c r="C42" s="226" t="s">
        <v>354</v>
      </c>
      <c r="D42" s="525"/>
      <c r="E42" s="527"/>
      <c r="F42" s="518"/>
      <c r="G42" s="527"/>
      <c r="H42" s="518"/>
      <c r="I42" s="512"/>
    </row>
    <row r="43" spans="1:9" ht="25.5" customHeight="1" x14ac:dyDescent="0.2">
      <c r="B43" s="232" t="s">
        <v>355</v>
      </c>
      <c r="C43" s="229" t="s">
        <v>356</v>
      </c>
      <c r="D43" s="378" t="s">
        <v>357</v>
      </c>
      <c r="E43" s="337">
        <v>43168</v>
      </c>
      <c r="F43" s="338">
        <v>53200</v>
      </c>
      <c r="G43" s="337">
        <v>48000</v>
      </c>
      <c r="H43" s="338">
        <v>79093</v>
      </c>
      <c r="I43" s="231">
        <v>1.65</v>
      </c>
    </row>
    <row r="44" spans="1:9" ht="20.100000000000001" customHeight="1" x14ac:dyDescent="0.2">
      <c r="B44" s="232">
        <v>10</v>
      </c>
      <c r="C44" s="229" t="s">
        <v>358</v>
      </c>
      <c r="D44" s="378" t="s">
        <v>359</v>
      </c>
      <c r="E44" s="337">
        <v>41557</v>
      </c>
      <c r="F44" s="338">
        <v>53200</v>
      </c>
      <c r="G44" s="337">
        <v>48000</v>
      </c>
      <c r="H44" s="338">
        <v>78143</v>
      </c>
      <c r="I44" s="231">
        <v>1.62</v>
      </c>
    </row>
    <row r="45" spans="1:9" ht="20.100000000000001" customHeight="1" x14ac:dyDescent="0.2">
      <c r="B45" s="232" t="s">
        <v>360</v>
      </c>
      <c r="C45" s="229" t="s">
        <v>361</v>
      </c>
      <c r="D45" s="378" t="s">
        <v>362</v>
      </c>
      <c r="E45" s="337"/>
      <c r="F45" s="338"/>
      <c r="G45" s="337"/>
      <c r="H45" s="338"/>
      <c r="I45" s="231"/>
    </row>
    <row r="46" spans="1:9" ht="20.100000000000001" customHeight="1" x14ac:dyDescent="0.2">
      <c r="B46" s="232">
        <v>13</v>
      </c>
      <c r="C46" s="229" t="s">
        <v>363</v>
      </c>
      <c r="D46" s="378" t="s">
        <v>364</v>
      </c>
      <c r="E46" s="337"/>
      <c r="F46" s="338"/>
      <c r="G46" s="337"/>
      <c r="H46" s="338"/>
      <c r="I46" s="231"/>
    </row>
    <row r="47" spans="1:9" ht="20.100000000000001" customHeight="1" x14ac:dyDescent="0.2">
      <c r="B47" s="232" t="s">
        <v>365</v>
      </c>
      <c r="C47" s="229" t="s">
        <v>366</v>
      </c>
      <c r="D47" s="378" t="s">
        <v>367</v>
      </c>
      <c r="E47" s="337">
        <v>1611</v>
      </c>
      <c r="F47" s="338"/>
      <c r="G47" s="337"/>
      <c r="H47" s="338">
        <v>950</v>
      </c>
      <c r="I47" s="231"/>
    </row>
    <row r="48" spans="1:9" ht="20.100000000000001" customHeight="1" x14ac:dyDescent="0.2">
      <c r="B48" s="232" t="s">
        <v>368</v>
      </c>
      <c r="C48" s="229" t="s">
        <v>369</v>
      </c>
      <c r="D48" s="378" t="s">
        <v>370</v>
      </c>
      <c r="E48" s="337"/>
      <c r="F48" s="338"/>
      <c r="G48" s="337"/>
      <c r="H48" s="338"/>
      <c r="I48" s="231"/>
    </row>
    <row r="49" spans="1:9" ht="25.5" customHeight="1" x14ac:dyDescent="0.2">
      <c r="A49" s="222"/>
      <c r="B49" s="223">
        <v>14</v>
      </c>
      <c r="C49" s="229" t="s">
        <v>371</v>
      </c>
      <c r="D49" s="378" t="s">
        <v>372</v>
      </c>
      <c r="E49" s="337"/>
      <c r="F49" s="338"/>
      <c r="G49" s="337"/>
      <c r="H49" s="338"/>
      <c r="I49" s="231"/>
    </row>
    <row r="50" spans="1:9" ht="20.100000000000001" customHeight="1" x14ac:dyDescent="0.2">
      <c r="A50" s="222"/>
      <c r="B50" s="524">
        <v>20</v>
      </c>
      <c r="C50" s="227" t="s">
        <v>373</v>
      </c>
      <c r="D50" s="525" t="s">
        <v>374</v>
      </c>
      <c r="E50" s="526">
        <v>68943</v>
      </c>
      <c r="F50" s="517">
        <v>90000</v>
      </c>
      <c r="G50" s="526">
        <v>87000</v>
      </c>
      <c r="H50" s="517">
        <v>84150</v>
      </c>
      <c r="I50" s="511">
        <v>0.97</v>
      </c>
    </row>
    <row r="51" spans="1:9" ht="12" customHeight="1" x14ac:dyDescent="0.2">
      <c r="A51" s="222"/>
      <c r="B51" s="524"/>
      <c r="C51" s="228" t="s">
        <v>375</v>
      </c>
      <c r="D51" s="525"/>
      <c r="E51" s="527"/>
      <c r="F51" s="518"/>
      <c r="G51" s="527"/>
      <c r="H51" s="518"/>
      <c r="I51" s="512"/>
    </row>
    <row r="52" spans="1:9" ht="20.100000000000001" customHeight="1" x14ac:dyDescent="0.2">
      <c r="A52" s="222"/>
      <c r="B52" s="223">
        <v>204</v>
      </c>
      <c r="C52" s="229" t="s">
        <v>376</v>
      </c>
      <c r="D52" s="378" t="s">
        <v>377</v>
      </c>
      <c r="E52" s="337">
        <v>68943</v>
      </c>
      <c r="F52" s="338">
        <v>90000</v>
      </c>
      <c r="G52" s="337">
        <v>87000</v>
      </c>
      <c r="H52" s="338">
        <v>84150</v>
      </c>
      <c r="I52" s="231">
        <v>0.97</v>
      </c>
    </row>
    <row r="53" spans="1:9" ht="20.100000000000001" customHeight="1" x14ac:dyDescent="0.2">
      <c r="A53" s="222"/>
      <c r="B53" s="223">
        <v>205</v>
      </c>
      <c r="C53" s="229" t="s">
        <v>378</v>
      </c>
      <c r="D53" s="378" t="s">
        <v>379</v>
      </c>
      <c r="E53" s="337"/>
      <c r="F53" s="338"/>
      <c r="G53" s="337"/>
      <c r="H53" s="338"/>
      <c r="I53" s="231"/>
    </row>
    <row r="54" spans="1:9" ht="25.5" customHeight="1" x14ac:dyDescent="0.2">
      <c r="A54" s="222"/>
      <c r="B54" s="223" t="s">
        <v>380</v>
      </c>
      <c r="C54" s="229" t="s">
        <v>381</v>
      </c>
      <c r="D54" s="378" t="s">
        <v>382</v>
      </c>
      <c r="E54" s="337"/>
      <c r="F54" s="338"/>
      <c r="G54" s="337"/>
      <c r="H54" s="338"/>
      <c r="I54" s="231"/>
    </row>
    <row r="55" spans="1:9" ht="25.5" customHeight="1" x14ac:dyDescent="0.2">
      <c r="A55" s="222"/>
      <c r="B55" s="223" t="s">
        <v>383</v>
      </c>
      <c r="C55" s="229" t="s">
        <v>384</v>
      </c>
      <c r="D55" s="378" t="s">
        <v>385</v>
      </c>
      <c r="E55" s="337"/>
      <c r="F55" s="338"/>
      <c r="G55" s="337"/>
      <c r="H55" s="338"/>
      <c r="I55" s="231"/>
    </row>
    <row r="56" spans="1:9" ht="20.100000000000001" customHeight="1" x14ac:dyDescent="0.2">
      <c r="A56" s="222"/>
      <c r="B56" s="223">
        <v>206</v>
      </c>
      <c r="C56" s="229" t="s">
        <v>386</v>
      </c>
      <c r="D56" s="378" t="s">
        <v>387</v>
      </c>
      <c r="E56" s="337"/>
      <c r="F56" s="338"/>
      <c r="G56" s="337"/>
      <c r="H56" s="338"/>
      <c r="I56" s="231"/>
    </row>
    <row r="57" spans="1:9" ht="20.100000000000001" customHeight="1" x14ac:dyDescent="0.2">
      <c r="A57" s="222"/>
      <c r="B57" s="524" t="s">
        <v>388</v>
      </c>
      <c r="C57" s="227" t="s">
        <v>389</v>
      </c>
      <c r="D57" s="525" t="s">
        <v>390</v>
      </c>
      <c r="E57" s="526">
        <v>16352</v>
      </c>
      <c r="F57" s="517">
        <v>18000</v>
      </c>
      <c r="G57" s="526">
        <v>12000</v>
      </c>
      <c r="H57" s="517">
        <v>22981</v>
      </c>
      <c r="I57" s="511">
        <v>1.92</v>
      </c>
    </row>
    <row r="58" spans="1:9" ht="12" customHeight="1" x14ac:dyDescent="0.2">
      <c r="A58" s="222"/>
      <c r="B58" s="524"/>
      <c r="C58" s="228" t="s">
        <v>391</v>
      </c>
      <c r="D58" s="525"/>
      <c r="E58" s="527"/>
      <c r="F58" s="518"/>
      <c r="G58" s="527"/>
      <c r="H58" s="518"/>
      <c r="I58" s="512"/>
    </row>
    <row r="59" spans="1:9" ht="23.25" customHeight="1" x14ac:dyDescent="0.2">
      <c r="B59" s="232" t="s">
        <v>392</v>
      </c>
      <c r="C59" s="229" t="s">
        <v>393</v>
      </c>
      <c r="D59" s="378" t="s">
        <v>394</v>
      </c>
      <c r="E59" s="337">
        <v>14390</v>
      </c>
      <c r="F59" s="338">
        <v>18000</v>
      </c>
      <c r="G59" s="337">
        <v>12000</v>
      </c>
      <c r="H59" s="338">
        <v>15922</v>
      </c>
      <c r="I59" s="231">
        <v>1.33</v>
      </c>
    </row>
    <row r="60" spans="1:9" ht="20.100000000000001" customHeight="1" x14ac:dyDescent="0.2">
      <c r="B60" s="232">
        <v>223</v>
      </c>
      <c r="C60" s="229" t="s">
        <v>395</v>
      </c>
      <c r="D60" s="378" t="s">
        <v>396</v>
      </c>
      <c r="E60" s="337">
        <v>1962</v>
      </c>
      <c r="F60" s="338"/>
      <c r="G60" s="337"/>
      <c r="H60" s="338">
        <v>7059</v>
      </c>
      <c r="I60" s="231"/>
    </row>
    <row r="61" spans="1:9" ht="25.5" customHeight="1" x14ac:dyDescent="0.2">
      <c r="A61" s="222"/>
      <c r="B61" s="223">
        <v>224</v>
      </c>
      <c r="C61" s="229" t="s">
        <v>397</v>
      </c>
      <c r="D61" s="378" t="s">
        <v>398</v>
      </c>
      <c r="E61" s="337"/>
      <c r="F61" s="338"/>
      <c r="G61" s="337"/>
      <c r="H61" s="338"/>
      <c r="I61" s="231"/>
    </row>
    <row r="62" spans="1:9" ht="20.100000000000001" customHeight="1" x14ac:dyDescent="0.2">
      <c r="A62" s="222"/>
      <c r="B62" s="524">
        <v>23</v>
      </c>
      <c r="C62" s="227" t="s">
        <v>399</v>
      </c>
      <c r="D62" s="525" t="s">
        <v>400</v>
      </c>
      <c r="E62" s="505">
        <v>562</v>
      </c>
      <c r="F62" s="507">
        <v>1000</v>
      </c>
      <c r="G62" s="505">
        <v>900</v>
      </c>
      <c r="H62" s="507">
        <v>2083</v>
      </c>
      <c r="I62" s="509">
        <v>2.31</v>
      </c>
    </row>
    <row r="63" spans="1:9" ht="20.100000000000001" customHeight="1" x14ac:dyDescent="0.2">
      <c r="A63" s="222"/>
      <c r="B63" s="524"/>
      <c r="C63" s="228" t="s">
        <v>401</v>
      </c>
      <c r="D63" s="525"/>
      <c r="E63" s="506"/>
      <c r="F63" s="508"/>
      <c r="G63" s="506"/>
      <c r="H63" s="508"/>
      <c r="I63" s="510"/>
    </row>
    <row r="64" spans="1:9" ht="25.5" customHeight="1" x14ac:dyDescent="0.2">
      <c r="B64" s="232">
        <v>230</v>
      </c>
      <c r="C64" s="229" t="s">
        <v>402</v>
      </c>
      <c r="D64" s="378" t="s">
        <v>403</v>
      </c>
      <c r="E64" s="337"/>
      <c r="F64" s="338"/>
      <c r="G64" s="337"/>
      <c r="H64" s="338"/>
      <c r="I64" s="231"/>
    </row>
    <row r="65" spans="1:9" ht="25.5" customHeight="1" x14ac:dyDescent="0.2">
      <c r="B65" s="232">
        <v>231</v>
      </c>
      <c r="C65" s="229" t="s">
        <v>404</v>
      </c>
      <c r="D65" s="378" t="s">
        <v>405</v>
      </c>
      <c r="E65" s="337"/>
      <c r="F65" s="338"/>
      <c r="G65" s="337"/>
      <c r="H65" s="338"/>
      <c r="I65" s="231"/>
    </row>
    <row r="66" spans="1:9" ht="20.100000000000001" customHeight="1" x14ac:dyDescent="0.2">
      <c r="B66" s="232" t="s">
        <v>406</v>
      </c>
      <c r="C66" s="229" t="s">
        <v>407</v>
      </c>
      <c r="D66" s="378" t="s">
        <v>408</v>
      </c>
      <c r="E66" s="337">
        <v>562</v>
      </c>
      <c r="F66" s="338">
        <v>1000</v>
      </c>
      <c r="G66" s="337">
        <v>900</v>
      </c>
      <c r="H66" s="338">
        <v>2083</v>
      </c>
      <c r="I66" s="231">
        <v>2.31</v>
      </c>
    </row>
    <row r="67" spans="1:9" ht="25.5" customHeight="1" x14ac:dyDescent="0.2">
      <c r="B67" s="232" t="s">
        <v>409</v>
      </c>
      <c r="C67" s="229" t="s">
        <v>410</v>
      </c>
      <c r="D67" s="378" t="s">
        <v>411</v>
      </c>
      <c r="E67" s="337"/>
      <c r="F67" s="338"/>
      <c r="G67" s="337"/>
      <c r="H67" s="338"/>
      <c r="I67" s="231"/>
    </row>
    <row r="68" spans="1:9" ht="25.5" customHeight="1" x14ac:dyDescent="0.2">
      <c r="B68" s="232">
        <v>235</v>
      </c>
      <c r="C68" s="229" t="s">
        <v>412</v>
      </c>
      <c r="D68" s="378" t="s">
        <v>413</v>
      </c>
      <c r="E68" s="337"/>
      <c r="F68" s="338"/>
      <c r="G68" s="337"/>
      <c r="H68" s="338"/>
      <c r="I68" s="231"/>
    </row>
    <row r="69" spans="1:9" ht="25.5" customHeight="1" x14ac:dyDescent="0.2">
      <c r="B69" s="232" t="s">
        <v>414</v>
      </c>
      <c r="C69" s="229" t="s">
        <v>415</v>
      </c>
      <c r="D69" s="378" t="s">
        <v>416</v>
      </c>
      <c r="E69" s="337"/>
      <c r="F69" s="338"/>
      <c r="G69" s="337"/>
      <c r="H69" s="338"/>
      <c r="I69" s="231"/>
    </row>
    <row r="70" spans="1:9" ht="25.5" customHeight="1" x14ac:dyDescent="0.2">
      <c r="B70" s="232">
        <v>237</v>
      </c>
      <c r="C70" s="229" t="s">
        <v>417</v>
      </c>
      <c r="D70" s="378" t="s">
        <v>418</v>
      </c>
      <c r="E70" s="337"/>
      <c r="F70" s="338"/>
      <c r="G70" s="337"/>
      <c r="H70" s="338"/>
      <c r="I70" s="231"/>
    </row>
    <row r="71" spans="1:9" ht="20.100000000000001" customHeight="1" x14ac:dyDescent="0.2">
      <c r="B71" s="232" t="s">
        <v>419</v>
      </c>
      <c r="C71" s="229" t="s">
        <v>420</v>
      </c>
      <c r="D71" s="378" t="s">
        <v>421</v>
      </c>
      <c r="E71" s="337"/>
      <c r="F71" s="338"/>
      <c r="G71" s="337"/>
      <c r="H71" s="338"/>
      <c r="I71" s="231"/>
    </row>
    <row r="72" spans="1:9" ht="20.100000000000001" customHeight="1" x14ac:dyDescent="0.2">
      <c r="B72" s="232">
        <v>24</v>
      </c>
      <c r="C72" s="229" t="s">
        <v>422</v>
      </c>
      <c r="D72" s="378" t="s">
        <v>423</v>
      </c>
      <c r="E72" s="337">
        <v>110439</v>
      </c>
      <c r="F72" s="338">
        <v>70000</v>
      </c>
      <c r="G72" s="337">
        <v>87100</v>
      </c>
      <c r="H72" s="338">
        <v>78535</v>
      </c>
      <c r="I72" s="231">
        <v>0.9</v>
      </c>
    </row>
    <row r="73" spans="1:9" ht="25.5" customHeight="1" x14ac:dyDescent="0.2">
      <c r="B73" s="232" t="s">
        <v>424</v>
      </c>
      <c r="C73" s="229" t="s">
        <v>425</v>
      </c>
      <c r="D73" s="378" t="s">
        <v>426</v>
      </c>
      <c r="E73" s="337">
        <v>9088</v>
      </c>
      <c r="F73" s="338"/>
      <c r="G73" s="337"/>
      <c r="H73" s="338">
        <v>1829</v>
      </c>
      <c r="I73" s="231"/>
    </row>
    <row r="74" spans="1:9" ht="25.5" customHeight="1" x14ac:dyDescent="0.2">
      <c r="B74" s="232"/>
      <c r="C74" s="220" t="s">
        <v>427</v>
      </c>
      <c r="D74" s="378" t="s">
        <v>428</v>
      </c>
      <c r="E74" s="337">
        <v>1272576</v>
      </c>
      <c r="F74" s="338">
        <v>1066200</v>
      </c>
      <c r="G74" s="337">
        <v>1028400</v>
      </c>
      <c r="H74" s="338">
        <v>1293466</v>
      </c>
      <c r="I74" s="231">
        <v>1.26</v>
      </c>
    </row>
    <row r="75" spans="1:9" ht="20.100000000000001" customHeight="1" x14ac:dyDescent="0.2">
      <c r="B75" s="232">
        <v>88</v>
      </c>
      <c r="C75" s="220" t="s">
        <v>429</v>
      </c>
      <c r="D75" s="378" t="s">
        <v>430</v>
      </c>
      <c r="E75" s="337">
        <v>16886</v>
      </c>
      <c r="F75" s="338">
        <v>50000</v>
      </c>
      <c r="G75" s="337">
        <v>50000</v>
      </c>
      <c r="H75" s="338">
        <v>18673</v>
      </c>
      <c r="I75" s="231">
        <v>0.37</v>
      </c>
    </row>
    <row r="76" spans="1:9" ht="20.100000000000001" customHeight="1" x14ac:dyDescent="0.2">
      <c r="A76" s="222"/>
      <c r="B76" s="233"/>
      <c r="C76" s="220" t="s">
        <v>65</v>
      </c>
      <c r="D76" s="379"/>
      <c r="E76" s="337"/>
      <c r="F76" s="338"/>
      <c r="G76" s="337"/>
      <c r="H76" s="338"/>
      <c r="I76" s="231"/>
    </row>
    <row r="77" spans="1:9" ht="20.100000000000001" customHeight="1" x14ac:dyDescent="0.2">
      <c r="A77" s="222"/>
      <c r="B77" s="524"/>
      <c r="C77" s="225" t="s">
        <v>431</v>
      </c>
      <c r="D77" s="525" t="s">
        <v>132</v>
      </c>
      <c r="E77" s="526">
        <v>875705</v>
      </c>
      <c r="F77" s="517">
        <v>846200</v>
      </c>
      <c r="G77" s="526">
        <v>846200</v>
      </c>
      <c r="H77" s="517">
        <v>858882</v>
      </c>
      <c r="I77" s="511">
        <v>1.02</v>
      </c>
    </row>
    <row r="78" spans="1:9" ht="20.100000000000001" customHeight="1" x14ac:dyDescent="0.2">
      <c r="A78" s="222"/>
      <c r="B78" s="524"/>
      <c r="C78" s="226" t="s">
        <v>432</v>
      </c>
      <c r="D78" s="525"/>
      <c r="E78" s="527"/>
      <c r="F78" s="518"/>
      <c r="G78" s="527"/>
      <c r="H78" s="518"/>
      <c r="I78" s="512"/>
    </row>
    <row r="79" spans="1:9" ht="20.100000000000001" customHeight="1" x14ac:dyDescent="0.2">
      <c r="A79" s="222"/>
      <c r="B79" s="223" t="s">
        <v>433</v>
      </c>
      <c r="C79" s="229" t="s">
        <v>434</v>
      </c>
      <c r="D79" s="378" t="s">
        <v>133</v>
      </c>
      <c r="E79" s="337">
        <v>591967</v>
      </c>
      <c r="F79" s="338">
        <v>600000</v>
      </c>
      <c r="G79" s="337">
        <v>600000</v>
      </c>
      <c r="H79" s="338">
        <v>591967</v>
      </c>
      <c r="I79" s="231">
        <v>0.99</v>
      </c>
    </row>
    <row r="80" spans="1:9" ht="20.100000000000001" customHeight="1" x14ac:dyDescent="0.2">
      <c r="B80" s="232">
        <v>31</v>
      </c>
      <c r="C80" s="229" t="s">
        <v>435</v>
      </c>
      <c r="D80" s="378" t="s">
        <v>134</v>
      </c>
      <c r="E80" s="337"/>
      <c r="F80" s="338"/>
      <c r="G80" s="337"/>
      <c r="H80" s="338"/>
      <c r="I80" s="231"/>
    </row>
    <row r="81" spans="1:9" ht="20.100000000000001" customHeight="1" x14ac:dyDescent="0.2">
      <c r="B81" s="232">
        <v>306</v>
      </c>
      <c r="C81" s="229" t="s">
        <v>436</v>
      </c>
      <c r="D81" s="378" t="s">
        <v>135</v>
      </c>
      <c r="E81" s="337"/>
      <c r="F81" s="338"/>
      <c r="G81" s="337"/>
      <c r="H81" s="338"/>
      <c r="I81" s="231"/>
    </row>
    <row r="82" spans="1:9" ht="20.100000000000001" customHeight="1" x14ac:dyDescent="0.2">
      <c r="B82" s="232">
        <v>32</v>
      </c>
      <c r="C82" s="229" t="s">
        <v>437</v>
      </c>
      <c r="D82" s="378" t="s">
        <v>136</v>
      </c>
      <c r="E82" s="337"/>
      <c r="F82" s="338"/>
      <c r="G82" s="337"/>
      <c r="H82" s="338"/>
      <c r="I82" s="231"/>
    </row>
    <row r="83" spans="1:9" ht="58.5" customHeight="1" x14ac:dyDescent="0.2">
      <c r="B83" s="232" t="s">
        <v>438</v>
      </c>
      <c r="C83" s="229" t="s">
        <v>439</v>
      </c>
      <c r="D83" s="378" t="s">
        <v>137</v>
      </c>
      <c r="E83" s="337"/>
      <c r="F83" s="338"/>
      <c r="G83" s="337"/>
      <c r="H83" s="338"/>
      <c r="I83" s="231"/>
    </row>
    <row r="84" spans="1:9" ht="49.5" customHeight="1" x14ac:dyDescent="0.2">
      <c r="B84" s="232" t="s">
        <v>440</v>
      </c>
      <c r="C84" s="229" t="s">
        <v>441</v>
      </c>
      <c r="D84" s="378" t="s">
        <v>138</v>
      </c>
      <c r="E84" s="337"/>
      <c r="F84" s="338"/>
      <c r="G84" s="337"/>
      <c r="H84" s="338"/>
      <c r="I84" s="231"/>
    </row>
    <row r="85" spans="1:9" ht="20.100000000000001" customHeight="1" x14ac:dyDescent="0.2">
      <c r="B85" s="232">
        <v>34</v>
      </c>
      <c r="C85" s="229" t="s">
        <v>442</v>
      </c>
      <c r="D85" s="378" t="s">
        <v>139</v>
      </c>
      <c r="E85" s="337">
        <v>283738</v>
      </c>
      <c r="F85" s="338">
        <v>246200</v>
      </c>
      <c r="G85" s="337">
        <v>246200</v>
      </c>
      <c r="H85" s="338">
        <v>283738</v>
      </c>
      <c r="I85" s="231">
        <v>1.1499999999999999</v>
      </c>
    </row>
    <row r="86" spans="1:9" ht="20.100000000000001" customHeight="1" x14ac:dyDescent="0.2">
      <c r="B86" s="232">
        <v>340</v>
      </c>
      <c r="C86" s="229" t="s">
        <v>149</v>
      </c>
      <c r="D86" s="378" t="s">
        <v>140</v>
      </c>
      <c r="E86" s="337">
        <v>266079</v>
      </c>
      <c r="F86" s="338">
        <v>245200</v>
      </c>
      <c r="G86" s="337">
        <v>245200</v>
      </c>
      <c r="H86" s="338">
        <v>283738</v>
      </c>
      <c r="I86" s="231">
        <v>1.1499999999999999</v>
      </c>
    </row>
    <row r="87" spans="1:9" ht="20.100000000000001" customHeight="1" x14ac:dyDescent="0.2">
      <c r="B87" s="232">
        <v>341</v>
      </c>
      <c r="C87" s="229" t="s">
        <v>443</v>
      </c>
      <c r="D87" s="378" t="s">
        <v>141</v>
      </c>
      <c r="E87" s="337">
        <v>17659</v>
      </c>
      <c r="F87" s="338">
        <v>1000</v>
      </c>
      <c r="G87" s="337">
        <v>1000</v>
      </c>
      <c r="H87" s="338"/>
      <c r="I87" s="231"/>
    </row>
    <row r="88" spans="1:9" ht="20.100000000000001" customHeight="1" x14ac:dyDescent="0.2">
      <c r="B88" s="232"/>
      <c r="C88" s="229" t="s">
        <v>444</v>
      </c>
      <c r="D88" s="378" t="s">
        <v>142</v>
      </c>
      <c r="E88" s="337"/>
      <c r="F88" s="338"/>
      <c r="G88" s="337"/>
      <c r="H88" s="338"/>
      <c r="I88" s="231"/>
    </row>
    <row r="89" spans="1:9" ht="20.100000000000001" customHeight="1" x14ac:dyDescent="0.2">
      <c r="B89" s="232">
        <v>35</v>
      </c>
      <c r="C89" s="229" t="s">
        <v>445</v>
      </c>
      <c r="D89" s="378" t="s">
        <v>143</v>
      </c>
      <c r="E89" s="337"/>
      <c r="F89" s="338"/>
      <c r="G89" s="337"/>
      <c r="H89" s="338">
        <v>16823</v>
      </c>
      <c r="I89" s="231"/>
    </row>
    <row r="90" spans="1:9" ht="20.100000000000001" customHeight="1" x14ac:dyDescent="0.2">
      <c r="B90" s="232">
        <v>350</v>
      </c>
      <c r="C90" s="229" t="s">
        <v>446</v>
      </c>
      <c r="D90" s="378" t="s">
        <v>144</v>
      </c>
      <c r="E90" s="337"/>
      <c r="F90" s="338"/>
      <c r="G90" s="337"/>
      <c r="H90" s="338"/>
      <c r="I90" s="231"/>
    </row>
    <row r="91" spans="1:9" ht="20.100000000000001" customHeight="1" x14ac:dyDescent="0.2">
      <c r="A91" s="222"/>
      <c r="B91" s="223">
        <v>351</v>
      </c>
      <c r="C91" s="229" t="s">
        <v>155</v>
      </c>
      <c r="D91" s="378" t="s">
        <v>145</v>
      </c>
      <c r="E91" s="337"/>
      <c r="F91" s="338"/>
      <c r="G91" s="337"/>
      <c r="H91" s="338">
        <v>16823</v>
      </c>
      <c r="I91" s="231"/>
    </row>
    <row r="92" spans="1:9" ht="22.5" customHeight="1" x14ac:dyDescent="0.2">
      <c r="A92" s="222"/>
      <c r="B92" s="524"/>
      <c r="C92" s="225" t="s">
        <v>447</v>
      </c>
      <c r="D92" s="525" t="s">
        <v>146</v>
      </c>
      <c r="E92" s="526">
        <v>28857</v>
      </c>
      <c r="F92" s="517">
        <v>55000</v>
      </c>
      <c r="G92" s="526">
        <v>18000</v>
      </c>
      <c r="H92" s="517">
        <v>28857</v>
      </c>
      <c r="I92" s="511">
        <v>1.61</v>
      </c>
    </row>
    <row r="93" spans="1:9" ht="13.5" customHeight="1" x14ac:dyDescent="0.2">
      <c r="A93" s="222"/>
      <c r="B93" s="524"/>
      <c r="C93" s="226" t="s">
        <v>448</v>
      </c>
      <c r="D93" s="525"/>
      <c r="E93" s="527"/>
      <c r="F93" s="518"/>
      <c r="G93" s="527"/>
      <c r="H93" s="518"/>
      <c r="I93" s="512"/>
    </row>
    <row r="94" spans="1:9" ht="20.100000000000001" customHeight="1" x14ac:dyDescent="0.2">
      <c r="A94" s="222"/>
      <c r="B94" s="524">
        <v>40</v>
      </c>
      <c r="C94" s="227" t="s">
        <v>449</v>
      </c>
      <c r="D94" s="525" t="s">
        <v>147</v>
      </c>
      <c r="E94" s="526">
        <v>8306</v>
      </c>
      <c r="F94" s="517">
        <v>10000</v>
      </c>
      <c r="G94" s="526">
        <v>8000</v>
      </c>
      <c r="H94" s="517">
        <v>8306</v>
      </c>
      <c r="I94" s="511">
        <v>1.04</v>
      </c>
    </row>
    <row r="95" spans="1:9" ht="14.25" customHeight="1" x14ac:dyDescent="0.2">
      <c r="A95" s="222"/>
      <c r="B95" s="524"/>
      <c r="C95" s="228" t="s">
        <v>450</v>
      </c>
      <c r="D95" s="525"/>
      <c r="E95" s="527"/>
      <c r="F95" s="518"/>
      <c r="G95" s="527"/>
      <c r="H95" s="518"/>
      <c r="I95" s="512"/>
    </row>
    <row r="96" spans="1:9" ht="25.5" customHeight="1" x14ac:dyDescent="0.2">
      <c r="A96" s="222"/>
      <c r="B96" s="223">
        <v>404</v>
      </c>
      <c r="C96" s="229" t="s">
        <v>451</v>
      </c>
      <c r="D96" s="378" t="s">
        <v>148</v>
      </c>
      <c r="E96" s="337">
        <v>8306</v>
      </c>
      <c r="F96" s="338">
        <v>10000</v>
      </c>
      <c r="G96" s="337">
        <v>8000</v>
      </c>
      <c r="H96" s="338">
        <v>8306</v>
      </c>
      <c r="I96" s="231">
        <v>1.04</v>
      </c>
    </row>
    <row r="97" spans="1:9" ht="20.100000000000001" customHeight="1" x14ac:dyDescent="0.2">
      <c r="A97" s="222"/>
      <c r="B97" s="223">
        <v>400</v>
      </c>
      <c r="C97" s="229" t="s">
        <v>452</v>
      </c>
      <c r="D97" s="378" t="s">
        <v>150</v>
      </c>
      <c r="E97" s="337"/>
      <c r="F97" s="338"/>
      <c r="G97" s="337"/>
      <c r="H97" s="338"/>
      <c r="I97" s="231"/>
    </row>
    <row r="98" spans="1:9" ht="20.100000000000001" customHeight="1" x14ac:dyDescent="0.2">
      <c r="A98" s="222"/>
      <c r="B98" s="223" t="s">
        <v>453</v>
      </c>
      <c r="C98" s="229" t="s">
        <v>454</v>
      </c>
      <c r="D98" s="378" t="s">
        <v>151</v>
      </c>
      <c r="E98" s="337"/>
      <c r="F98" s="338"/>
      <c r="G98" s="337"/>
      <c r="H98" s="338"/>
      <c r="I98" s="231"/>
    </row>
    <row r="99" spans="1:9" ht="20.100000000000001" customHeight="1" x14ac:dyDescent="0.2">
      <c r="A99" s="222"/>
      <c r="B99" s="524">
        <v>41</v>
      </c>
      <c r="C99" s="227" t="s">
        <v>455</v>
      </c>
      <c r="D99" s="525" t="s">
        <v>152</v>
      </c>
      <c r="E99" s="526">
        <v>20551</v>
      </c>
      <c r="F99" s="517">
        <v>45000</v>
      </c>
      <c r="G99" s="526">
        <v>10000</v>
      </c>
      <c r="H99" s="517">
        <v>20551</v>
      </c>
      <c r="I99" s="511">
        <v>2.0499999999999998</v>
      </c>
    </row>
    <row r="100" spans="1:9" ht="12" customHeight="1" x14ac:dyDescent="0.2">
      <c r="A100" s="222"/>
      <c r="B100" s="524"/>
      <c r="C100" s="228" t="s">
        <v>456</v>
      </c>
      <c r="D100" s="525"/>
      <c r="E100" s="527"/>
      <c r="F100" s="518"/>
      <c r="G100" s="527"/>
      <c r="H100" s="518"/>
      <c r="I100" s="512"/>
    </row>
    <row r="101" spans="1:9" ht="20.100000000000001" customHeight="1" x14ac:dyDescent="0.2">
      <c r="B101" s="232">
        <v>410</v>
      </c>
      <c r="C101" s="229" t="s">
        <v>457</v>
      </c>
      <c r="D101" s="378" t="s">
        <v>153</v>
      </c>
      <c r="E101" s="337"/>
      <c r="F101" s="338"/>
      <c r="G101" s="337"/>
      <c r="H101" s="338"/>
      <c r="I101" s="231"/>
    </row>
    <row r="102" spans="1:9" ht="36.75" customHeight="1" x14ac:dyDescent="0.2">
      <c r="B102" s="232" t="s">
        <v>458</v>
      </c>
      <c r="C102" s="229" t="s">
        <v>459</v>
      </c>
      <c r="D102" s="378" t="s">
        <v>154</v>
      </c>
      <c r="E102" s="337"/>
      <c r="F102" s="338"/>
      <c r="G102" s="337"/>
      <c r="H102" s="338"/>
      <c r="I102" s="231"/>
    </row>
    <row r="103" spans="1:9" ht="39" customHeight="1" x14ac:dyDescent="0.2">
      <c r="B103" s="232" t="s">
        <v>458</v>
      </c>
      <c r="C103" s="229" t="s">
        <v>460</v>
      </c>
      <c r="D103" s="378" t="s">
        <v>156</v>
      </c>
      <c r="E103" s="337"/>
      <c r="F103" s="338"/>
      <c r="G103" s="337"/>
      <c r="H103" s="338"/>
      <c r="I103" s="231"/>
    </row>
    <row r="104" spans="1:9" ht="25.5" customHeight="1" x14ac:dyDescent="0.2">
      <c r="B104" s="232" t="s">
        <v>461</v>
      </c>
      <c r="C104" s="229" t="s">
        <v>462</v>
      </c>
      <c r="D104" s="378" t="s">
        <v>157</v>
      </c>
      <c r="E104" s="337">
        <v>20551</v>
      </c>
      <c r="F104" s="338">
        <v>45000</v>
      </c>
      <c r="G104" s="337">
        <v>10000</v>
      </c>
      <c r="H104" s="338">
        <v>20551</v>
      </c>
      <c r="I104" s="231">
        <v>2.0499999999999998</v>
      </c>
    </row>
    <row r="105" spans="1:9" ht="25.5" customHeight="1" x14ac:dyDescent="0.2">
      <c r="B105" s="232" t="s">
        <v>463</v>
      </c>
      <c r="C105" s="229" t="s">
        <v>464</v>
      </c>
      <c r="D105" s="378" t="s">
        <v>158</v>
      </c>
      <c r="E105" s="337"/>
      <c r="F105" s="338"/>
      <c r="G105" s="337"/>
      <c r="H105" s="338"/>
      <c r="I105" s="231"/>
    </row>
    <row r="106" spans="1:9" ht="20.100000000000001" customHeight="1" x14ac:dyDescent="0.2">
      <c r="B106" s="232">
        <v>413</v>
      </c>
      <c r="C106" s="229" t="s">
        <v>465</v>
      </c>
      <c r="D106" s="378" t="s">
        <v>159</v>
      </c>
      <c r="E106" s="337"/>
      <c r="F106" s="338"/>
      <c r="G106" s="337"/>
      <c r="H106" s="338"/>
      <c r="I106" s="231"/>
    </row>
    <row r="107" spans="1:9" ht="20.100000000000001" customHeight="1" x14ac:dyDescent="0.2">
      <c r="B107" s="232">
        <v>419</v>
      </c>
      <c r="C107" s="229" t="s">
        <v>466</v>
      </c>
      <c r="D107" s="378" t="s">
        <v>160</v>
      </c>
      <c r="E107" s="337"/>
      <c r="F107" s="338"/>
      <c r="G107" s="337"/>
      <c r="H107" s="338"/>
      <c r="I107" s="231"/>
    </row>
    <row r="108" spans="1:9" ht="24" customHeight="1" x14ac:dyDescent="0.2">
      <c r="B108" s="232" t="s">
        <v>467</v>
      </c>
      <c r="C108" s="229" t="s">
        <v>468</v>
      </c>
      <c r="D108" s="378" t="s">
        <v>161</v>
      </c>
      <c r="E108" s="337"/>
      <c r="F108" s="338"/>
      <c r="G108" s="337"/>
      <c r="H108" s="338"/>
      <c r="I108" s="231"/>
    </row>
    <row r="109" spans="1:9" ht="20.100000000000001" customHeight="1" x14ac:dyDescent="0.2">
      <c r="B109" s="232">
        <v>498</v>
      </c>
      <c r="C109" s="220" t="s">
        <v>469</v>
      </c>
      <c r="D109" s="378" t="s">
        <v>162</v>
      </c>
      <c r="E109" s="337">
        <v>10844</v>
      </c>
      <c r="F109" s="338">
        <v>6000</v>
      </c>
      <c r="G109" s="337">
        <v>6000</v>
      </c>
      <c r="H109" s="338">
        <v>10845</v>
      </c>
      <c r="I109" s="231">
        <v>1.81</v>
      </c>
    </row>
    <row r="110" spans="1:9" ht="24" customHeight="1" x14ac:dyDescent="0.2">
      <c r="A110" s="222"/>
      <c r="B110" s="223" t="s">
        <v>470</v>
      </c>
      <c r="C110" s="220" t="s">
        <v>471</v>
      </c>
      <c r="D110" s="378" t="s">
        <v>163</v>
      </c>
      <c r="E110" s="337">
        <v>242533</v>
      </c>
      <c r="F110" s="338">
        <v>58000</v>
      </c>
      <c r="G110" s="337">
        <v>60000</v>
      </c>
      <c r="H110" s="338">
        <v>240033</v>
      </c>
      <c r="I110" s="231">
        <v>4</v>
      </c>
    </row>
    <row r="111" spans="1:9" ht="23.25" customHeight="1" x14ac:dyDescent="0.2">
      <c r="A111" s="222"/>
      <c r="B111" s="524"/>
      <c r="C111" s="225" t="s">
        <v>472</v>
      </c>
      <c r="D111" s="525" t="s">
        <v>164</v>
      </c>
      <c r="E111" s="526">
        <v>114637</v>
      </c>
      <c r="F111" s="517">
        <v>101000</v>
      </c>
      <c r="G111" s="526">
        <v>98200</v>
      </c>
      <c r="H111" s="517">
        <v>154849</v>
      </c>
      <c r="I111" s="511">
        <v>1.58</v>
      </c>
    </row>
    <row r="112" spans="1:9" ht="13.5" customHeight="1" x14ac:dyDescent="0.2">
      <c r="A112" s="222"/>
      <c r="B112" s="524"/>
      <c r="C112" s="226" t="s">
        <v>473</v>
      </c>
      <c r="D112" s="525"/>
      <c r="E112" s="527"/>
      <c r="F112" s="518"/>
      <c r="G112" s="527"/>
      <c r="H112" s="518"/>
      <c r="I112" s="512"/>
    </row>
    <row r="113" spans="1:9" ht="20.100000000000001" customHeight="1" x14ac:dyDescent="0.2">
      <c r="A113" s="222"/>
      <c r="B113" s="223">
        <v>467</v>
      </c>
      <c r="C113" s="229" t="s">
        <v>474</v>
      </c>
      <c r="D113" s="378" t="s">
        <v>165</v>
      </c>
      <c r="E113" s="337"/>
      <c r="F113" s="338"/>
      <c r="G113" s="337"/>
      <c r="H113" s="338"/>
      <c r="I113" s="231"/>
    </row>
    <row r="114" spans="1:9" ht="20.100000000000001" customHeight="1" x14ac:dyDescent="0.2">
      <c r="A114" s="222"/>
      <c r="B114" s="524" t="s">
        <v>475</v>
      </c>
      <c r="C114" s="227" t="s">
        <v>476</v>
      </c>
      <c r="D114" s="525" t="s">
        <v>166</v>
      </c>
      <c r="E114" s="526">
        <v>11999</v>
      </c>
      <c r="F114" s="517">
        <v>12000</v>
      </c>
      <c r="G114" s="526">
        <v>10000</v>
      </c>
      <c r="H114" s="517">
        <v>5540</v>
      </c>
      <c r="I114" s="511">
        <v>0.55000000000000004</v>
      </c>
    </row>
    <row r="115" spans="1:9" ht="15" customHeight="1" x14ac:dyDescent="0.2">
      <c r="A115" s="222"/>
      <c r="B115" s="524"/>
      <c r="C115" s="228" t="s">
        <v>477</v>
      </c>
      <c r="D115" s="525"/>
      <c r="E115" s="527"/>
      <c r="F115" s="518"/>
      <c r="G115" s="527"/>
      <c r="H115" s="518"/>
      <c r="I115" s="512"/>
    </row>
    <row r="116" spans="1:9" ht="25.5" customHeight="1" x14ac:dyDescent="0.2">
      <c r="A116" s="222"/>
      <c r="B116" s="223" t="s">
        <v>478</v>
      </c>
      <c r="C116" s="229" t="s">
        <v>479</v>
      </c>
      <c r="D116" s="378" t="s">
        <v>167</v>
      </c>
      <c r="E116" s="337"/>
      <c r="F116" s="338"/>
      <c r="G116" s="337"/>
      <c r="H116" s="338"/>
      <c r="I116" s="231"/>
    </row>
    <row r="117" spans="1:9" ht="25.5" customHeight="1" x14ac:dyDescent="0.2">
      <c r="B117" s="232" t="s">
        <v>478</v>
      </c>
      <c r="C117" s="229" t="s">
        <v>480</v>
      </c>
      <c r="D117" s="378" t="s">
        <v>168</v>
      </c>
      <c r="E117" s="337"/>
      <c r="F117" s="338"/>
      <c r="G117" s="337"/>
      <c r="H117" s="338"/>
      <c r="I117" s="231"/>
    </row>
    <row r="118" spans="1:9" ht="25.5" customHeight="1" x14ac:dyDescent="0.2">
      <c r="B118" s="232" t="s">
        <v>481</v>
      </c>
      <c r="C118" s="229" t="s">
        <v>482</v>
      </c>
      <c r="D118" s="378" t="s">
        <v>169</v>
      </c>
      <c r="E118" s="337"/>
      <c r="F118" s="338"/>
      <c r="G118" s="337"/>
      <c r="H118" s="338"/>
      <c r="I118" s="231"/>
    </row>
    <row r="119" spans="1:9" ht="24.75" customHeight="1" x14ac:dyDescent="0.2">
      <c r="B119" s="232" t="s">
        <v>483</v>
      </c>
      <c r="C119" s="229" t="s">
        <v>484</v>
      </c>
      <c r="D119" s="378" t="s">
        <v>170</v>
      </c>
      <c r="E119" s="337">
        <v>11999</v>
      </c>
      <c r="F119" s="338">
        <v>12000</v>
      </c>
      <c r="G119" s="337">
        <v>10000</v>
      </c>
      <c r="H119" s="338">
        <v>5540</v>
      </c>
      <c r="I119" s="231">
        <v>0.55000000000000004</v>
      </c>
    </row>
    <row r="120" spans="1:9" ht="24.75" customHeight="1" x14ac:dyDescent="0.2">
      <c r="B120" s="232" t="s">
        <v>485</v>
      </c>
      <c r="C120" s="229" t="s">
        <v>486</v>
      </c>
      <c r="D120" s="378" t="s">
        <v>171</v>
      </c>
      <c r="E120" s="337"/>
      <c r="F120" s="338"/>
      <c r="G120" s="337"/>
      <c r="H120" s="338"/>
      <c r="I120" s="231"/>
    </row>
    <row r="121" spans="1:9" ht="20.100000000000001" customHeight="1" x14ac:dyDescent="0.2">
      <c r="B121" s="232">
        <v>426</v>
      </c>
      <c r="C121" s="229" t="s">
        <v>487</v>
      </c>
      <c r="D121" s="378" t="s">
        <v>172</v>
      </c>
      <c r="E121" s="337"/>
      <c r="F121" s="338"/>
      <c r="G121" s="337"/>
      <c r="H121" s="338"/>
      <c r="I121" s="231"/>
    </row>
    <row r="122" spans="1:9" ht="20.100000000000001" customHeight="1" x14ac:dyDescent="0.2">
      <c r="B122" s="232">
        <v>428</v>
      </c>
      <c r="C122" s="229" t="s">
        <v>488</v>
      </c>
      <c r="D122" s="378" t="s">
        <v>173</v>
      </c>
      <c r="E122" s="337"/>
      <c r="F122" s="338"/>
      <c r="G122" s="337"/>
      <c r="H122" s="338"/>
      <c r="I122" s="231"/>
    </row>
    <row r="123" spans="1:9" ht="20.100000000000001" customHeight="1" x14ac:dyDescent="0.2">
      <c r="B123" s="232">
        <v>430</v>
      </c>
      <c r="C123" s="229" t="s">
        <v>489</v>
      </c>
      <c r="D123" s="378" t="s">
        <v>174</v>
      </c>
      <c r="E123" s="337">
        <v>15403</v>
      </c>
      <c r="F123" s="338">
        <v>8000</v>
      </c>
      <c r="G123" s="337">
        <v>10000</v>
      </c>
      <c r="H123" s="338">
        <v>15942</v>
      </c>
      <c r="I123" s="231">
        <v>1.59</v>
      </c>
    </row>
    <row r="124" spans="1:9" ht="20.100000000000001" customHeight="1" x14ac:dyDescent="0.2">
      <c r="A124" s="222"/>
      <c r="B124" s="524" t="s">
        <v>490</v>
      </c>
      <c r="C124" s="227" t="s">
        <v>491</v>
      </c>
      <c r="D124" s="525" t="s">
        <v>175</v>
      </c>
      <c r="E124" s="526">
        <v>56853</v>
      </c>
      <c r="F124" s="517">
        <v>51000</v>
      </c>
      <c r="G124" s="526">
        <v>50200</v>
      </c>
      <c r="H124" s="517">
        <v>95153</v>
      </c>
      <c r="I124" s="511">
        <v>1.9</v>
      </c>
    </row>
    <row r="125" spans="1:9" ht="12.75" customHeight="1" x14ac:dyDescent="0.2">
      <c r="A125" s="222"/>
      <c r="B125" s="524"/>
      <c r="C125" s="228" t="s">
        <v>492</v>
      </c>
      <c r="D125" s="525"/>
      <c r="E125" s="527"/>
      <c r="F125" s="518"/>
      <c r="G125" s="527"/>
      <c r="H125" s="518"/>
      <c r="I125" s="512"/>
    </row>
    <row r="126" spans="1:9" ht="24.75" customHeight="1" x14ac:dyDescent="0.2">
      <c r="B126" s="232" t="s">
        <v>493</v>
      </c>
      <c r="C126" s="229" t="s">
        <v>494</v>
      </c>
      <c r="D126" s="378" t="s">
        <v>176</v>
      </c>
      <c r="E126" s="337"/>
      <c r="F126" s="338"/>
      <c r="G126" s="337"/>
      <c r="H126" s="338"/>
      <c r="I126" s="231"/>
    </row>
    <row r="127" spans="1:9" ht="24.75" customHeight="1" x14ac:dyDescent="0.2">
      <c r="B127" s="232" t="s">
        <v>495</v>
      </c>
      <c r="C127" s="229" t="s">
        <v>496</v>
      </c>
      <c r="D127" s="378" t="s">
        <v>177</v>
      </c>
      <c r="E127" s="337"/>
      <c r="F127" s="338"/>
      <c r="G127" s="337"/>
      <c r="H127" s="338"/>
      <c r="I127" s="231"/>
    </row>
    <row r="128" spans="1:9" ht="20.100000000000001" customHeight="1" x14ac:dyDescent="0.2">
      <c r="B128" s="232">
        <v>435</v>
      </c>
      <c r="C128" s="229" t="s">
        <v>497</v>
      </c>
      <c r="D128" s="378" t="s">
        <v>178</v>
      </c>
      <c r="E128" s="337">
        <v>56106</v>
      </c>
      <c r="F128" s="338">
        <v>50000</v>
      </c>
      <c r="G128" s="337">
        <v>49200</v>
      </c>
      <c r="H128" s="338">
        <v>95144</v>
      </c>
      <c r="I128" s="231">
        <v>1.94</v>
      </c>
    </row>
    <row r="129" spans="1:11" ht="20.100000000000001" customHeight="1" x14ac:dyDescent="0.2">
      <c r="B129" s="232">
        <v>436</v>
      </c>
      <c r="C129" s="229" t="s">
        <v>498</v>
      </c>
      <c r="D129" s="378" t="s">
        <v>179</v>
      </c>
      <c r="E129" s="337"/>
      <c r="F129" s="338"/>
      <c r="G129" s="337"/>
      <c r="H129" s="338"/>
      <c r="I129" s="231"/>
    </row>
    <row r="130" spans="1:11" ht="20.100000000000001" customHeight="1" x14ac:dyDescent="0.2">
      <c r="B130" s="232" t="s">
        <v>499</v>
      </c>
      <c r="C130" s="229" t="s">
        <v>500</v>
      </c>
      <c r="D130" s="378" t="s">
        <v>180</v>
      </c>
      <c r="E130" s="337"/>
      <c r="F130" s="338"/>
      <c r="G130" s="337"/>
      <c r="H130" s="338"/>
      <c r="I130" s="231"/>
    </row>
    <row r="131" spans="1:11" ht="20.100000000000001" customHeight="1" x14ac:dyDescent="0.2">
      <c r="B131" s="232" t="s">
        <v>499</v>
      </c>
      <c r="C131" s="229" t="s">
        <v>501</v>
      </c>
      <c r="D131" s="378" t="s">
        <v>181</v>
      </c>
      <c r="E131" s="337">
        <v>747</v>
      </c>
      <c r="F131" s="338">
        <v>1000</v>
      </c>
      <c r="G131" s="337">
        <v>1000</v>
      </c>
      <c r="H131" s="338">
        <v>9</v>
      </c>
      <c r="I131" s="231">
        <v>0.01</v>
      </c>
    </row>
    <row r="132" spans="1:11" ht="20.100000000000001" customHeight="1" x14ac:dyDescent="0.2">
      <c r="A132" s="222"/>
      <c r="B132" s="524" t="s">
        <v>502</v>
      </c>
      <c r="C132" s="227" t="s">
        <v>503</v>
      </c>
      <c r="D132" s="525" t="s">
        <v>182</v>
      </c>
      <c r="E132" s="505">
        <v>25358</v>
      </c>
      <c r="F132" s="507">
        <v>30000</v>
      </c>
      <c r="G132" s="505">
        <v>28000</v>
      </c>
      <c r="H132" s="507">
        <v>33679</v>
      </c>
      <c r="I132" s="509">
        <v>1.21</v>
      </c>
    </row>
    <row r="133" spans="1:11" ht="15.75" customHeight="1" x14ac:dyDescent="0.2">
      <c r="A133" s="222"/>
      <c r="B133" s="524"/>
      <c r="C133" s="228" t="s">
        <v>504</v>
      </c>
      <c r="D133" s="525"/>
      <c r="E133" s="506"/>
      <c r="F133" s="508"/>
      <c r="G133" s="506"/>
      <c r="H133" s="508"/>
      <c r="I133" s="510"/>
    </row>
    <row r="134" spans="1:11" ht="20.100000000000001" customHeight="1" x14ac:dyDescent="0.2">
      <c r="B134" s="232" t="s">
        <v>505</v>
      </c>
      <c r="C134" s="229" t="s">
        <v>506</v>
      </c>
      <c r="D134" s="378" t="s">
        <v>183</v>
      </c>
      <c r="E134" s="337">
        <v>25237</v>
      </c>
      <c r="F134" s="338">
        <v>30000</v>
      </c>
      <c r="G134" s="337">
        <v>28000</v>
      </c>
      <c r="H134" s="338">
        <v>33563</v>
      </c>
      <c r="I134" s="231">
        <v>1.21</v>
      </c>
    </row>
    <row r="135" spans="1:11" ht="24.75" customHeight="1" x14ac:dyDescent="0.2">
      <c r="B135" s="232" t="s">
        <v>507</v>
      </c>
      <c r="C135" s="229" t="s">
        <v>508</v>
      </c>
      <c r="D135" s="378" t="s">
        <v>184</v>
      </c>
      <c r="E135" s="337">
        <v>121</v>
      </c>
      <c r="F135" s="338"/>
      <c r="G135" s="337"/>
      <c r="H135" s="338">
        <v>116</v>
      </c>
      <c r="I135" s="231"/>
    </row>
    <row r="136" spans="1:11" ht="20.100000000000001" customHeight="1" x14ac:dyDescent="0.2">
      <c r="B136" s="232">
        <v>481</v>
      </c>
      <c r="C136" s="229" t="s">
        <v>509</v>
      </c>
      <c r="D136" s="378" t="s">
        <v>185</v>
      </c>
      <c r="E136" s="337"/>
      <c r="F136" s="338"/>
      <c r="G136" s="337"/>
      <c r="H136" s="338"/>
      <c r="I136" s="231"/>
    </row>
    <row r="137" spans="1:11" ht="36.75" customHeight="1" x14ac:dyDescent="0.2">
      <c r="B137" s="232">
        <v>427</v>
      </c>
      <c r="C137" s="229" t="s">
        <v>510</v>
      </c>
      <c r="D137" s="378" t="s">
        <v>186</v>
      </c>
      <c r="E137" s="337"/>
      <c r="F137" s="338"/>
      <c r="G137" s="337"/>
      <c r="H137" s="338"/>
      <c r="I137" s="231"/>
    </row>
    <row r="138" spans="1:11" ht="36.75" customHeight="1" x14ac:dyDescent="0.2">
      <c r="A138" s="222"/>
      <c r="B138" s="223" t="s">
        <v>511</v>
      </c>
      <c r="C138" s="229" t="s">
        <v>512</v>
      </c>
      <c r="D138" s="378" t="s">
        <v>187</v>
      </c>
      <c r="E138" s="337">
        <v>5024</v>
      </c>
      <c r="F138" s="338"/>
      <c r="G138" s="337"/>
      <c r="H138" s="338">
        <v>4535</v>
      </c>
      <c r="I138" s="231"/>
    </row>
    <row r="139" spans="1:11" ht="20.100000000000001" customHeight="1" x14ac:dyDescent="0.2">
      <c r="A139" s="222"/>
      <c r="B139" s="524"/>
      <c r="C139" s="225" t="s">
        <v>513</v>
      </c>
      <c r="D139" s="525" t="s">
        <v>188</v>
      </c>
      <c r="E139" s="526"/>
      <c r="F139" s="517"/>
      <c r="G139" s="526"/>
      <c r="H139" s="517"/>
      <c r="I139" s="511"/>
    </row>
    <row r="140" spans="1:11" ht="23.25" customHeight="1" x14ac:dyDescent="0.2">
      <c r="A140" s="222"/>
      <c r="B140" s="524"/>
      <c r="C140" s="226" t="s">
        <v>514</v>
      </c>
      <c r="D140" s="525"/>
      <c r="E140" s="527"/>
      <c r="F140" s="518"/>
      <c r="G140" s="527"/>
      <c r="H140" s="518"/>
      <c r="I140" s="512"/>
    </row>
    <row r="141" spans="1:11" ht="20.100000000000001" customHeight="1" x14ac:dyDescent="0.2">
      <c r="A141" s="222"/>
      <c r="B141" s="524"/>
      <c r="C141" s="225" t="s">
        <v>515</v>
      </c>
      <c r="D141" s="525" t="s">
        <v>189</v>
      </c>
      <c r="E141" s="526">
        <v>1272576</v>
      </c>
      <c r="F141" s="517">
        <v>1066200</v>
      </c>
      <c r="G141" s="526">
        <v>1028400</v>
      </c>
      <c r="H141" s="517">
        <v>1293466</v>
      </c>
      <c r="I141" s="511">
        <v>1.26</v>
      </c>
      <c r="J141" s="234"/>
      <c r="K141" s="208"/>
    </row>
    <row r="142" spans="1:11" ht="14.25" customHeight="1" x14ac:dyDescent="0.2">
      <c r="A142" s="222"/>
      <c r="B142" s="524"/>
      <c r="C142" s="226" t="s">
        <v>516</v>
      </c>
      <c r="D142" s="525"/>
      <c r="E142" s="527"/>
      <c r="F142" s="518"/>
      <c r="G142" s="527"/>
      <c r="H142" s="518"/>
      <c r="I142" s="512"/>
    </row>
    <row r="143" spans="1:11" ht="20.100000000000001" customHeight="1" thickBot="1" x14ac:dyDescent="0.25">
      <c r="A143" s="222"/>
      <c r="B143" s="235">
        <v>89</v>
      </c>
      <c r="C143" s="236" t="s">
        <v>517</v>
      </c>
      <c r="D143" s="377" t="s">
        <v>190</v>
      </c>
      <c r="E143" s="339">
        <v>16886</v>
      </c>
      <c r="F143" s="340">
        <v>50000</v>
      </c>
      <c r="G143" s="339">
        <v>50000</v>
      </c>
      <c r="H143" s="340">
        <v>18673</v>
      </c>
      <c r="I143" s="237">
        <v>0.37</v>
      </c>
    </row>
    <row r="145" spans="2:2" x14ac:dyDescent="0.2">
      <c r="B145" s="206" t="s">
        <v>576</v>
      </c>
    </row>
  </sheetData>
  <mergeCells count="134"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E139:E140"/>
    <mergeCell ref="F139:F140"/>
    <mergeCell ref="G139:G140"/>
    <mergeCell ref="H139:H140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ignoredErrors>
    <ignoredError sqref="D8:D143 B8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3"/>
  <sheetViews>
    <sheetView showGridLines="0" topLeftCell="A37" workbookViewId="0">
      <selection activeCell="E64" sqref="E64"/>
    </sheetView>
  </sheetViews>
  <sheetFormatPr defaultRowHeight="15.75" x14ac:dyDescent="0.25"/>
  <cols>
    <col min="1" max="1" width="1.85546875" style="13" customWidth="1"/>
    <col min="2" max="2" width="59.5703125" style="13" customWidth="1"/>
    <col min="3" max="3" width="12.5703125" style="13" customWidth="1"/>
    <col min="4" max="7" width="17.85546875" style="13" customWidth="1"/>
    <col min="8" max="8" width="16.5703125" style="206" customWidth="1"/>
    <col min="9" max="259" width="9.140625" style="13"/>
    <col min="260" max="260" width="3.42578125" style="13" customWidth="1"/>
    <col min="261" max="261" width="59.5703125" style="13" customWidth="1"/>
    <col min="262" max="262" width="12.5703125" style="13" customWidth="1"/>
    <col min="263" max="264" width="17.85546875" style="13" customWidth="1"/>
    <col min="265" max="515" width="9.140625" style="13"/>
    <col min="516" max="516" width="3.42578125" style="13" customWidth="1"/>
    <col min="517" max="517" width="59.5703125" style="13" customWidth="1"/>
    <col min="518" max="518" width="12.5703125" style="13" customWidth="1"/>
    <col min="519" max="520" width="17.85546875" style="13" customWidth="1"/>
    <col min="521" max="771" width="9.140625" style="13"/>
    <col min="772" max="772" width="3.42578125" style="13" customWidth="1"/>
    <col min="773" max="773" width="59.5703125" style="13" customWidth="1"/>
    <col min="774" max="774" width="12.5703125" style="13" customWidth="1"/>
    <col min="775" max="776" width="17.85546875" style="13" customWidth="1"/>
    <col min="777" max="1027" width="9.140625" style="13"/>
    <col min="1028" max="1028" width="3.42578125" style="13" customWidth="1"/>
    <col min="1029" max="1029" width="59.5703125" style="13" customWidth="1"/>
    <col min="1030" max="1030" width="12.5703125" style="13" customWidth="1"/>
    <col min="1031" max="1032" width="17.85546875" style="13" customWidth="1"/>
    <col min="1033" max="1283" width="9.140625" style="13"/>
    <col min="1284" max="1284" width="3.42578125" style="13" customWidth="1"/>
    <col min="1285" max="1285" width="59.5703125" style="13" customWidth="1"/>
    <col min="1286" max="1286" width="12.5703125" style="13" customWidth="1"/>
    <col min="1287" max="1288" width="17.85546875" style="13" customWidth="1"/>
    <col min="1289" max="1539" width="9.140625" style="13"/>
    <col min="1540" max="1540" width="3.42578125" style="13" customWidth="1"/>
    <col min="1541" max="1541" width="59.5703125" style="13" customWidth="1"/>
    <col min="1542" max="1542" width="12.5703125" style="13" customWidth="1"/>
    <col min="1543" max="1544" width="17.85546875" style="13" customWidth="1"/>
    <col min="1545" max="1795" width="9.140625" style="13"/>
    <col min="1796" max="1796" width="3.42578125" style="13" customWidth="1"/>
    <col min="1797" max="1797" width="59.5703125" style="13" customWidth="1"/>
    <col min="1798" max="1798" width="12.5703125" style="13" customWidth="1"/>
    <col min="1799" max="1800" width="17.85546875" style="13" customWidth="1"/>
    <col min="1801" max="2051" width="9.140625" style="13"/>
    <col min="2052" max="2052" width="3.42578125" style="13" customWidth="1"/>
    <col min="2053" max="2053" width="59.5703125" style="13" customWidth="1"/>
    <col min="2054" max="2054" width="12.5703125" style="13" customWidth="1"/>
    <col min="2055" max="2056" width="17.85546875" style="13" customWidth="1"/>
    <col min="2057" max="2307" width="9.140625" style="13"/>
    <col min="2308" max="2308" width="3.42578125" style="13" customWidth="1"/>
    <col min="2309" max="2309" width="59.5703125" style="13" customWidth="1"/>
    <col min="2310" max="2310" width="12.5703125" style="13" customWidth="1"/>
    <col min="2311" max="2312" width="17.85546875" style="13" customWidth="1"/>
    <col min="2313" max="2563" width="9.140625" style="13"/>
    <col min="2564" max="2564" width="3.42578125" style="13" customWidth="1"/>
    <col min="2565" max="2565" width="59.5703125" style="13" customWidth="1"/>
    <col min="2566" max="2566" width="12.5703125" style="13" customWidth="1"/>
    <col min="2567" max="2568" width="17.85546875" style="13" customWidth="1"/>
    <col min="2569" max="2819" width="9.140625" style="13"/>
    <col min="2820" max="2820" width="3.42578125" style="13" customWidth="1"/>
    <col min="2821" max="2821" width="59.5703125" style="13" customWidth="1"/>
    <col min="2822" max="2822" width="12.5703125" style="13" customWidth="1"/>
    <col min="2823" max="2824" width="17.85546875" style="13" customWidth="1"/>
    <col min="2825" max="3075" width="9.140625" style="13"/>
    <col min="3076" max="3076" width="3.42578125" style="13" customWidth="1"/>
    <col min="3077" max="3077" width="59.5703125" style="13" customWidth="1"/>
    <col min="3078" max="3078" width="12.5703125" style="13" customWidth="1"/>
    <col min="3079" max="3080" width="17.85546875" style="13" customWidth="1"/>
    <col min="3081" max="3331" width="9.140625" style="13"/>
    <col min="3332" max="3332" width="3.42578125" style="13" customWidth="1"/>
    <col min="3333" max="3333" width="59.5703125" style="13" customWidth="1"/>
    <col min="3334" max="3334" width="12.5703125" style="13" customWidth="1"/>
    <col min="3335" max="3336" width="17.85546875" style="13" customWidth="1"/>
    <col min="3337" max="3587" width="9.140625" style="13"/>
    <col min="3588" max="3588" width="3.42578125" style="13" customWidth="1"/>
    <col min="3589" max="3589" width="59.5703125" style="13" customWidth="1"/>
    <col min="3590" max="3590" width="12.5703125" style="13" customWidth="1"/>
    <col min="3591" max="3592" width="17.85546875" style="13" customWidth="1"/>
    <col min="3593" max="3843" width="9.140625" style="13"/>
    <col min="3844" max="3844" width="3.42578125" style="13" customWidth="1"/>
    <col min="3845" max="3845" width="59.5703125" style="13" customWidth="1"/>
    <col min="3846" max="3846" width="12.5703125" style="13" customWidth="1"/>
    <col min="3847" max="3848" width="17.85546875" style="13" customWidth="1"/>
    <col min="3849" max="4099" width="9.140625" style="13"/>
    <col min="4100" max="4100" width="3.42578125" style="13" customWidth="1"/>
    <col min="4101" max="4101" width="59.5703125" style="13" customWidth="1"/>
    <col min="4102" max="4102" width="12.5703125" style="13" customWidth="1"/>
    <col min="4103" max="4104" width="17.85546875" style="13" customWidth="1"/>
    <col min="4105" max="4355" width="9.140625" style="13"/>
    <col min="4356" max="4356" width="3.42578125" style="13" customWidth="1"/>
    <col min="4357" max="4357" width="59.5703125" style="13" customWidth="1"/>
    <col min="4358" max="4358" width="12.5703125" style="13" customWidth="1"/>
    <col min="4359" max="4360" width="17.85546875" style="13" customWidth="1"/>
    <col min="4361" max="4611" width="9.140625" style="13"/>
    <col min="4612" max="4612" width="3.42578125" style="13" customWidth="1"/>
    <col min="4613" max="4613" width="59.5703125" style="13" customWidth="1"/>
    <col min="4614" max="4614" width="12.5703125" style="13" customWidth="1"/>
    <col min="4615" max="4616" width="17.85546875" style="13" customWidth="1"/>
    <col min="4617" max="4867" width="9.140625" style="13"/>
    <col min="4868" max="4868" width="3.42578125" style="13" customWidth="1"/>
    <col min="4869" max="4869" width="59.5703125" style="13" customWidth="1"/>
    <col min="4870" max="4870" width="12.5703125" style="13" customWidth="1"/>
    <col min="4871" max="4872" width="17.85546875" style="13" customWidth="1"/>
    <col min="4873" max="5123" width="9.140625" style="13"/>
    <col min="5124" max="5124" width="3.42578125" style="13" customWidth="1"/>
    <col min="5125" max="5125" width="59.5703125" style="13" customWidth="1"/>
    <col min="5126" max="5126" width="12.5703125" style="13" customWidth="1"/>
    <col min="5127" max="5128" width="17.85546875" style="13" customWidth="1"/>
    <col min="5129" max="5379" width="9.140625" style="13"/>
    <col min="5380" max="5380" width="3.42578125" style="13" customWidth="1"/>
    <col min="5381" max="5381" width="59.5703125" style="13" customWidth="1"/>
    <col min="5382" max="5382" width="12.5703125" style="13" customWidth="1"/>
    <col min="5383" max="5384" width="17.85546875" style="13" customWidth="1"/>
    <col min="5385" max="5635" width="9.140625" style="13"/>
    <col min="5636" max="5636" width="3.42578125" style="13" customWidth="1"/>
    <col min="5637" max="5637" width="59.5703125" style="13" customWidth="1"/>
    <col min="5638" max="5638" width="12.5703125" style="13" customWidth="1"/>
    <col min="5639" max="5640" width="17.85546875" style="13" customWidth="1"/>
    <col min="5641" max="5891" width="9.140625" style="13"/>
    <col min="5892" max="5892" width="3.42578125" style="13" customWidth="1"/>
    <col min="5893" max="5893" width="59.5703125" style="13" customWidth="1"/>
    <col min="5894" max="5894" width="12.5703125" style="13" customWidth="1"/>
    <col min="5895" max="5896" width="17.85546875" style="13" customWidth="1"/>
    <col min="5897" max="6147" width="9.140625" style="13"/>
    <col min="6148" max="6148" width="3.42578125" style="13" customWidth="1"/>
    <col min="6149" max="6149" width="59.5703125" style="13" customWidth="1"/>
    <col min="6150" max="6150" width="12.5703125" style="13" customWidth="1"/>
    <col min="6151" max="6152" width="17.85546875" style="13" customWidth="1"/>
    <col min="6153" max="6403" width="9.140625" style="13"/>
    <col min="6404" max="6404" width="3.42578125" style="13" customWidth="1"/>
    <col min="6405" max="6405" width="59.5703125" style="13" customWidth="1"/>
    <col min="6406" max="6406" width="12.5703125" style="13" customWidth="1"/>
    <col min="6407" max="6408" width="17.85546875" style="13" customWidth="1"/>
    <col min="6409" max="6659" width="9.140625" style="13"/>
    <col min="6660" max="6660" width="3.42578125" style="13" customWidth="1"/>
    <col min="6661" max="6661" width="59.5703125" style="13" customWidth="1"/>
    <col min="6662" max="6662" width="12.5703125" style="13" customWidth="1"/>
    <col min="6663" max="6664" width="17.85546875" style="13" customWidth="1"/>
    <col min="6665" max="6915" width="9.140625" style="13"/>
    <col min="6916" max="6916" width="3.42578125" style="13" customWidth="1"/>
    <col min="6917" max="6917" width="59.5703125" style="13" customWidth="1"/>
    <col min="6918" max="6918" width="12.5703125" style="13" customWidth="1"/>
    <col min="6919" max="6920" width="17.85546875" style="13" customWidth="1"/>
    <col min="6921" max="7171" width="9.140625" style="13"/>
    <col min="7172" max="7172" width="3.42578125" style="13" customWidth="1"/>
    <col min="7173" max="7173" width="59.5703125" style="13" customWidth="1"/>
    <col min="7174" max="7174" width="12.5703125" style="13" customWidth="1"/>
    <col min="7175" max="7176" width="17.85546875" style="13" customWidth="1"/>
    <col min="7177" max="7427" width="9.140625" style="13"/>
    <col min="7428" max="7428" width="3.42578125" style="13" customWidth="1"/>
    <col min="7429" max="7429" width="59.5703125" style="13" customWidth="1"/>
    <col min="7430" max="7430" width="12.5703125" style="13" customWidth="1"/>
    <col min="7431" max="7432" width="17.85546875" style="13" customWidth="1"/>
    <col min="7433" max="7683" width="9.140625" style="13"/>
    <col min="7684" max="7684" width="3.42578125" style="13" customWidth="1"/>
    <col min="7685" max="7685" width="59.5703125" style="13" customWidth="1"/>
    <col min="7686" max="7686" width="12.5703125" style="13" customWidth="1"/>
    <col min="7687" max="7688" width="17.85546875" style="13" customWidth="1"/>
    <col min="7689" max="7939" width="9.140625" style="13"/>
    <col min="7940" max="7940" width="3.42578125" style="13" customWidth="1"/>
    <col min="7941" max="7941" width="59.5703125" style="13" customWidth="1"/>
    <col min="7942" max="7942" width="12.5703125" style="13" customWidth="1"/>
    <col min="7943" max="7944" width="17.85546875" style="13" customWidth="1"/>
    <col min="7945" max="8195" width="9.140625" style="13"/>
    <col min="8196" max="8196" width="3.42578125" style="13" customWidth="1"/>
    <col min="8197" max="8197" width="59.5703125" style="13" customWidth="1"/>
    <col min="8198" max="8198" width="12.5703125" style="13" customWidth="1"/>
    <col min="8199" max="8200" width="17.85546875" style="13" customWidth="1"/>
    <col min="8201" max="8451" width="9.140625" style="13"/>
    <col min="8452" max="8452" width="3.42578125" style="13" customWidth="1"/>
    <col min="8453" max="8453" width="59.5703125" style="13" customWidth="1"/>
    <col min="8454" max="8454" width="12.5703125" style="13" customWidth="1"/>
    <col min="8455" max="8456" width="17.85546875" style="13" customWidth="1"/>
    <col min="8457" max="8707" width="9.140625" style="13"/>
    <col min="8708" max="8708" width="3.42578125" style="13" customWidth="1"/>
    <col min="8709" max="8709" width="59.5703125" style="13" customWidth="1"/>
    <col min="8710" max="8710" width="12.5703125" style="13" customWidth="1"/>
    <col min="8711" max="8712" width="17.85546875" style="13" customWidth="1"/>
    <col min="8713" max="8963" width="9.140625" style="13"/>
    <col min="8964" max="8964" width="3.42578125" style="13" customWidth="1"/>
    <col min="8965" max="8965" width="59.5703125" style="13" customWidth="1"/>
    <col min="8966" max="8966" width="12.5703125" style="13" customWidth="1"/>
    <col min="8967" max="8968" width="17.85546875" style="13" customWidth="1"/>
    <col min="8969" max="9219" width="9.140625" style="13"/>
    <col min="9220" max="9220" width="3.42578125" style="13" customWidth="1"/>
    <col min="9221" max="9221" width="59.5703125" style="13" customWidth="1"/>
    <col min="9222" max="9222" width="12.5703125" style="13" customWidth="1"/>
    <col min="9223" max="9224" width="17.85546875" style="13" customWidth="1"/>
    <col min="9225" max="9475" width="9.140625" style="13"/>
    <col min="9476" max="9476" width="3.42578125" style="13" customWidth="1"/>
    <col min="9477" max="9477" width="59.5703125" style="13" customWidth="1"/>
    <col min="9478" max="9478" width="12.5703125" style="13" customWidth="1"/>
    <col min="9479" max="9480" width="17.85546875" style="13" customWidth="1"/>
    <col min="9481" max="9731" width="9.140625" style="13"/>
    <col min="9732" max="9732" width="3.42578125" style="13" customWidth="1"/>
    <col min="9733" max="9733" width="59.5703125" style="13" customWidth="1"/>
    <col min="9734" max="9734" width="12.5703125" style="13" customWidth="1"/>
    <col min="9735" max="9736" width="17.85546875" style="13" customWidth="1"/>
    <col min="9737" max="9987" width="9.140625" style="13"/>
    <col min="9988" max="9988" width="3.42578125" style="13" customWidth="1"/>
    <col min="9989" max="9989" width="59.5703125" style="13" customWidth="1"/>
    <col min="9990" max="9990" width="12.5703125" style="13" customWidth="1"/>
    <col min="9991" max="9992" width="17.85546875" style="13" customWidth="1"/>
    <col min="9993" max="10243" width="9.140625" style="13"/>
    <col min="10244" max="10244" width="3.42578125" style="13" customWidth="1"/>
    <col min="10245" max="10245" width="59.5703125" style="13" customWidth="1"/>
    <col min="10246" max="10246" width="12.5703125" style="13" customWidth="1"/>
    <col min="10247" max="10248" width="17.85546875" style="13" customWidth="1"/>
    <col min="10249" max="10499" width="9.140625" style="13"/>
    <col min="10500" max="10500" width="3.42578125" style="13" customWidth="1"/>
    <col min="10501" max="10501" width="59.5703125" style="13" customWidth="1"/>
    <col min="10502" max="10502" width="12.5703125" style="13" customWidth="1"/>
    <col min="10503" max="10504" width="17.85546875" style="13" customWidth="1"/>
    <col min="10505" max="10755" width="9.140625" style="13"/>
    <col min="10756" max="10756" width="3.42578125" style="13" customWidth="1"/>
    <col min="10757" max="10757" width="59.5703125" style="13" customWidth="1"/>
    <col min="10758" max="10758" width="12.5703125" style="13" customWidth="1"/>
    <col min="10759" max="10760" width="17.85546875" style="13" customWidth="1"/>
    <col min="10761" max="11011" width="9.140625" style="13"/>
    <col min="11012" max="11012" width="3.42578125" style="13" customWidth="1"/>
    <col min="11013" max="11013" width="59.5703125" style="13" customWidth="1"/>
    <col min="11014" max="11014" width="12.5703125" style="13" customWidth="1"/>
    <col min="11015" max="11016" width="17.85546875" style="13" customWidth="1"/>
    <col min="11017" max="11267" width="9.140625" style="13"/>
    <col min="11268" max="11268" width="3.42578125" style="13" customWidth="1"/>
    <col min="11269" max="11269" width="59.5703125" style="13" customWidth="1"/>
    <col min="11270" max="11270" width="12.5703125" style="13" customWidth="1"/>
    <col min="11271" max="11272" width="17.85546875" style="13" customWidth="1"/>
    <col min="11273" max="11523" width="9.140625" style="13"/>
    <col min="11524" max="11524" width="3.42578125" style="13" customWidth="1"/>
    <col min="11525" max="11525" width="59.5703125" style="13" customWidth="1"/>
    <col min="11526" max="11526" width="12.5703125" style="13" customWidth="1"/>
    <col min="11527" max="11528" width="17.85546875" style="13" customWidth="1"/>
    <col min="11529" max="11779" width="9.140625" style="13"/>
    <col min="11780" max="11780" width="3.42578125" style="13" customWidth="1"/>
    <col min="11781" max="11781" width="59.5703125" style="13" customWidth="1"/>
    <col min="11782" max="11782" width="12.5703125" style="13" customWidth="1"/>
    <col min="11783" max="11784" width="17.85546875" style="13" customWidth="1"/>
    <col min="11785" max="12035" width="9.140625" style="13"/>
    <col min="12036" max="12036" width="3.42578125" style="13" customWidth="1"/>
    <col min="12037" max="12037" width="59.5703125" style="13" customWidth="1"/>
    <col min="12038" max="12038" width="12.5703125" style="13" customWidth="1"/>
    <col min="12039" max="12040" width="17.85546875" style="13" customWidth="1"/>
    <col min="12041" max="12291" width="9.140625" style="13"/>
    <col min="12292" max="12292" width="3.42578125" style="13" customWidth="1"/>
    <col min="12293" max="12293" width="59.5703125" style="13" customWidth="1"/>
    <col min="12294" max="12294" width="12.5703125" style="13" customWidth="1"/>
    <col min="12295" max="12296" width="17.85546875" style="13" customWidth="1"/>
    <col min="12297" max="12547" width="9.140625" style="13"/>
    <col min="12548" max="12548" width="3.42578125" style="13" customWidth="1"/>
    <col min="12549" max="12549" width="59.5703125" style="13" customWidth="1"/>
    <col min="12550" max="12550" width="12.5703125" style="13" customWidth="1"/>
    <col min="12551" max="12552" width="17.85546875" style="13" customWidth="1"/>
    <col min="12553" max="12803" width="9.140625" style="13"/>
    <col min="12804" max="12804" width="3.42578125" style="13" customWidth="1"/>
    <col min="12805" max="12805" width="59.5703125" style="13" customWidth="1"/>
    <col min="12806" max="12806" width="12.5703125" style="13" customWidth="1"/>
    <col min="12807" max="12808" width="17.85546875" style="13" customWidth="1"/>
    <col min="12809" max="13059" width="9.140625" style="13"/>
    <col min="13060" max="13060" width="3.42578125" style="13" customWidth="1"/>
    <col min="13061" max="13061" width="59.5703125" style="13" customWidth="1"/>
    <col min="13062" max="13062" width="12.5703125" style="13" customWidth="1"/>
    <col min="13063" max="13064" width="17.85546875" style="13" customWidth="1"/>
    <col min="13065" max="13315" width="9.140625" style="13"/>
    <col min="13316" max="13316" width="3.42578125" style="13" customWidth="1"/>
    <col min="13317" max="13317" width="59.5703125" style="13" customWidth="1"/>
    <col min="13318" max="13318" width="12.5703125" style="13" customWidth="1"/>
    <col min="13319" max="13320" width="17.85546875" style="13" customWidth="1"/>
    <col min="13321" max="13571" width="9.140625" style="13"/>
    <col min="13572" max="13572" width="3.42578125" style="13" customWidth="1"/>
    <col min="13573" max="13573" width="59.5703125" style="13" customWidth="1"/>
    <col min="13574" max="13574" width="12.5703125" style="13" customWidth="1"/>
    <col min="13575" max="13576" width="17.85546875" style="13" customWidth="1"/>
    <col min="13577" max="13827" width="9.140625" style="13"/>
    <col min="13828" max="13828" width="3.42578125" style="13" customWidth="1"/>
    <col min="13829" max="13829" width="59.5703125" style="13" customWidth="1"/>
    <col min="13830" max="13830" width="12.5703125" style="13" customWidth="1"/>
    <col min="13831" max="13832" width="17.85546875" style="13" customWidth="1"/>
    <col min="13833" max="14083" width="9.140625" style="13"/>
    <col min="14084" max="14084" width="3.42578125" style="13" customWidth="1"/>
    <col min="14085" max="14085" width="59.5703125" style="13" customWidth="1"/>
    <col min="14086" max="14086" width="12.5703125" style="13" customWidth="1"/>
    <col min="14087" max="14088" width="17.85546875" style="13" customWidth="1"/>
    <col min="14089" max="14339" width="9.140625" style="13"/>
    <col min="14340" max="14340" width="3.42578125" style="13" customWidth="1"/>
    <col min="14341" max="14341" width="59.5703125" style="13" customWidth="1"/>
    <col min="14342" max="14342" width="12.5703125" style="13" customWidth="1"/>
    <col min="14343" max="14344" width="17.85546875" style="13" customWidth="1"/>
    <col min="14345" max="14595" width="9.140625" style="13"/>
    <col min="14596" max="14596" width="3.42578125" style="13" customWidth="1"/>
    <col min="14597" max="14597" width="59.5703125" style="13" customWidth="1"/>
    <col min="14598" max="14598" width="12.5703125" style="13" customWidth="1"/>
    <col min="14599" max="14600" width="17.85546875" style="13" customWidth="1"/>
    <col min="14601" max="14851" width="9.140625" style="13"/>
    <col min="14852" max="14852" width="3.42578125" style="13" customWidth="1"/>
    <col min="14853" max="14853" width="59.5703125" style="13" customWidth="1"/>
    <col min="14854" max="14854" width="12.5703125" style="13" customWidth="1"/>
    <col min="14855" max="14856" width="17.85546875" style="13" customWidth="1"/>
    <col min="14857" max="15107" width="9.140625" style="13"/>
    <col min="15108" max="15108" width="3.42578125" style="13" customWidth="1"/>
    <col min="15109" max="15109" width="59.5703125" style="13" customWidth="1"/>
    <col min="15110" max="15110" width="12.5703125" style="13" customWidth="1"/>
    <col min="15111" max="15112" width="17.85546875" style="13" customWidth="1"/>
    <col min="15113" max="15363" width="9.140625" style="13"/>
    <col min="15364" max="15364" width="3.42578125" style="13" customWidth="1"/>
    <col min="15365" max="15365" width="59.5703125" style="13" customWidth="1"/>
    <col min="15366" max="15366" width="12.5703125" style="13" customWidth="1"/>
    <col min="15367" max="15368" width="17.85546875" style="13" customWidth="1"/>
    <col min="15369" max="15619" width="9.140625" style="13"/>
    <col min="15620" max="15620" width="3.42578125" style="13" customWidth="1"/>
    <col min="15621" max="15621" width="59.5703125" style="13" customWidth="1"/>
    <col min="15622" max="15622" width="12.5703125" style="13" customWidth="1"/>
    <col min="15623" max="15624" width="17.85546875" style="13" customWidth="1"/>
    <col min="15625" max="15875" width="9.140625" style="13"/>
    <col min="15876" max="15876" width="3.42578125" style="13" customWidth="1"/>
    <col min="15877" max="15877" width="59.5703125" style="13" customWidth="1"/>
    <col min="15878" max="15878" width="12.5703125" style="13" customWidth="1"/>
    <col min="15879" max="15880" width="17.85546875" style="13" customWidth="1"/>
    <col min="15881" max="16131" width="9.140625" style="13"/>
    <col min="16132" max="16132" width="3.42578125" style="13" customWidth="1"/>
    <col min="16133" max="16133" width="59.5703125" style="13" customWidth="1"/>
    <col min="16134" max="16134" width="12.5703125" style="13" customWidth="1"/>
    <col min="16135" max="16136" width="17.85546875" style="13" customWidth="1"/>
    <col min="16137" max="16384" width="9.140625" style="13"/>
  </cols>
  <sheetData>
    <row r="1" spans="1:8" x14ac:dyDescent="0.25">
      <c r="E1" s="238"/>
      <c r="G1" s="238"/>
      <c r="H1" s="218" t="s">
        <v>574</v>
      </c>
    </row>
    <row r="2" spans="1:8" ht="21.75" customHeight="1" x14ac:dyDescent="0.25">
      <c r="B2" s="534" t="s">
        <v>67</v>
      </c>
      <c r="C2" s="534"/>
      <c r="D2" s="534"/>
      <c r="E2" s="534"/>
      <c r="F2" s="534"/>
      <c r="G2" s="534"/>
      <c r="H2" s="534"/>
    </row>
    <row r="3" spans="1:8" ht="14.25" customHeight="1" x14ac:dyDescent="0.25">
      <c r="B3" s="535" t="s">
        <v>773</v>
      </c>
      <c r="C3" s="535"/>
      <c r="D3" s="535"/>
      <c r="E3" s="535"/>
      <c r="F3" s="535"/>
      <c r="G3" s="535"/>
      <c r="H3" s="535"/>
    </row>
    <row r="4" spans="1:8" ht="14.25" customHeight="1" thickBot="1" x14ac:dyDescent="0.3">
      <c r="B4" s="205"/>
      <c r="C4" s="205"/>
      <c r="D4" s="205"/>
      <c r="E4" s="205"/>
      <c r="F4" s="205"/>
      <c r="G4" s="205"/>
      <c r="H4" s="207" t="s">
        <v>127</v>
      </c>
    </row>
    <row r="5" spans="1:8" ht="24.75" customHeight="1" thickBot="1" x14ac:dyDescent="0.3">
      <c r="B5" s="542" t="s">
        <v>518</v>
      </c>
      <c r="C5" s="485" t="s">
        <v>83</v>
      </c>
      <c r="D5" s="546" t="s">
        <v>732</v>
      </c>
      <c r="E5" s="498" t="s">
        <v>733</v>
      </c>
      <c r="F5" s="548" t="s">
        <v>769</v>
      </c>
      <c r="G5" s="549"/>
      <c r="H5" s="552" t="s">
        <v>770</v>
      </c>
    </row>
    <row r="6" spans="1:8" ht="25.5" customHeight="1" x14ac:dyDescent="0.25">
      <c r="A6" s="16"/>
      <c r="B6" s="543"/>
      <c r="C6" s="486"/>
      <c r="D6" s="486"/>
      <c r="E6" s="547"/>
      <c r="F6" s="265" t="s">
        <v>0</v>
      </c>
      <c r="G6" s="254" t="s">
        <v>566</v>
      </c>
      <c r="H6" s="553"/>
    </row>
    <row r="7" spans="1:8" ht="16.5" thickBot="1" x14ac:dyDescent="0.3">
      <c r="A7" s="83"/>
      <c r="B7" s="239">
        <v>1</v>
      </c>
      <c r="C7" s="240">
        <v>2</v>
      </c>
      <c r="D7" s="241"/>
      <c r="E7" s="266"/>
      <c r="F7" s="241">
        <v>3</v>
      </c>
      <c r="G7" s="242">
        <v>4</v>
      </c>
      <c r="H7" s="217">
        <v>8</v>
      </c>
    </row>
    <row r="8" spans="1:8" s="57" customFormat="1" ht="20.100000000000001" customHeight="1" x14ac:dyDescent="0.25">
      <c r="A8" s="243"/>
      <c r="B8" s="244" t="s">
        <v>519</v>
      </c>
      <c r="C8" s="245"/>
      <c r="D8" s="256"/>
      <c r="E8" s="257"/>
      <c r="F8" s="256"/>
      <c r="G8" s="257"/>
      <c r="H8" s="262"/>
    </row>
    <row r="9" spans="1:8" s="57" customFormat="1" ht="20.100000000000001" customHeight="1" x14ac:dyDescent="0.25">
      <c r="A9" s="243"/>
      <c r="B9" s="246" t="s">
        <v>520</v>
      </c>
      <c r="C9" s="247">
        <v>3001</v>
      </c>
      <c r="D9" s="258">
        <v>661306</v>
      </c>
      <c r="E9" s="259">
        <v>725016</v>
      </c>
      <c r="F9" s="258">
        <v>362800</v>
      </c>
      <c r="G9" s="259">
        <v>202420</v>
      </c>
      <c r="H9" s="263">
        <v>0.56000000000000005</v>
      </c>
    </row>
    <row r="10" spans="1:8" s="57" customFormat="1" ht="20.100000000000001" customHeight="1" x14ac:dyDescent="0.25">
      <c r="A10" s="243"/>
      <c r="B10" s="248" t="s">
        <v>521</v>
      </c>
      <c r="C10" s="249">
        <v>3002</v>
      </c>
      <c r="D10" s="260">
        <v>637723</v>
      </c>
      <c r="E10" s="261">
        <v>699016</v>
      </c>
      <c r="F10" s="260">
        <v>350000</v>
      </c>
      <c r="G10" s="261">
        <v>193871</v>
      </c>
      <c r="H10" s="264">
        <v>0.55000000000000004</v>
      </c>
    </row>
    <row r="11" spans="1:8" s="57" customFormat="1" ht="20.100000000000001" customHeight="1" x14ac:dyDescent="0.25">
      <c r="A11" s="243"/>
      <c r="B11" s="248" t="s">
        <v>522</v>
      </c>
      <c r="C11" s="249">
        <v>3003</v>
      </c>
      <c r="D11" s="260"/>
      <c r="E11" s="261"/>
      <c r="F11" s="260"/>
      <c r="G11" s="261"/>
      <c r="H11" s="264"/>
    </row>
    <row r="12" spans="1:8" s="57" customFormat="1" ht="20.100000000000001" customHeight="1" x14ac:dyDescent="0.25">
      <c r="A12" s="243"/>
      <c r="B12" s="248" t="s">
        <v>523</v>
      </c>
      <c r="C12" s="249">
        <v>3004</v>
      </c>
      <c r="D12" s="260">
        <v>5302</v>
      </c>
      <c r="E12" s="261">
        <v>11000</v>
      </c>
      <c r="F12" s="260">
        <v>5400</v>
      </c>
      <c r="G12" s="261">
        <v>2411</v>
      </c>
      <c r="H12" s="264">
        <v>0.45</v>
      </c>
    </row>
    <row r="13" spans="1:8" s="57" customFormat="1" ht="20.100000000000001" customHeight="1" x14ac:dyDescent="0.25">
      <c r="A13" s="243"/>
      <c r="B13" s="248" t="s">
        <v>524</v>
      </c>
      <c r="C13" s="249">
        <v>3005</v>
      </c>
      <c r="D13" s="260">
        <v>18281</v>
      </c>
      <c r="E13" s="261">
        <v>15000</v>
      </c>
      <c r="F13" s="260">
        <v>7400</v>
      </c>
      <c r="G13" s="261">
        <v>6138</v>
      </c>
      <c r="H13" s="264">
        <v>0.83</v>
      </c>
    </row>
    <row r="14" spans="1:8" s="57" customFormat="1" ht="20.100000000000001" customHeight="1" x14ac:dyDescent="0.25">
      <c r="A14" s="243"/>
      <c r="B14" s="246" t="s">
        <v>525</v>
      </c>
      <c r="C14" s="247">
        <v>3006</v>
      </c>
      <c r="D14" s="258">
        <v>643234</v>
      </c>
      <c r="E14" s="259">
        <v>618516</v>
      </c>
      <c r="F14" s="258">
        <v>298600</v>
      </c>
      <c r="G14" s="259">
        <v>168828</v>
      </c>
      <c r="H14" s="263">
        <v>0.56000000000000005</v>
      </c>
    </row>
    <row r="15" spans="1:8" s="57" customFormat="1" ht="20.100000000000001" customHeight="1" x14ac:dyDescent="0.25">
      <c r="A15" s="243"/>
      <c r="B15" s="248" t="s">
        <v>526</v>
      </c>
      <c r="C15" s="249">
        <v>3007</v>
      </c>
      <c r="D15" s="260">
        <v>428474</v>
      </c>
      <c r="E15" s="261">
        <v>446616</v>
      </c>
      <c r="F15" s="260">
        <v>215000</v>
      </c>
      <c r="G15" s="261">
        <v>100480</v>
      </c>
      <c r="H15" s="264">
        <v>0.47</v>
      </c>
    </row>
    <row r="16" spans="1:8" s="57" customFormat="1" ht="20.100000000000001" customHeight="1" x14ac:dyDescent="0.25">
      <c r="A16" s="243"/>
      <c r="B16" s="248" t="s">
        <v>527</v>
      </c>
      <c r="C16" s="249">
        <v>3008</v>
      </c>
      <c r="D16" s="260"/>
      <c r="E16" s="261"/>
      <c r="F16" s="260"/>
      <c r="G16" s="261"/>
      <c r="H16" s="264"/>
    </row>
    <row r="17" spans="1:8" s="57" customFormat="1" ht="20.100000000000001" customHeight="1" x14ac:dyDescent="0.25">
      <c r="A17" s="243"/>
      <c r="B17" s="248" t="s">
        <v>528</v>
      </c>
      <c r="C17" s="249">
        <v>3009</v>
      </c>
      <c r="D17" s="260">
        <v>111874</v>
      </c>
      <c r="E17" s="261">
        <v>158000</v>
      </c>
      <c r="F17" s="260">
        <v>76900</v>
      </c>
      <c r="G17" s="261">
        <v>59723</v>
      </c>
      <c r="H17" s="264">
        <v>0.78</v>
      </c>
    </row>
    <row r="18" spans="1:8" s="57" customFormat="1" ht="20.100000000000001" customHeight="1" x14ac:dyDescent="0.25">
      <c r="A18" s="243"/>
      <c r="B18" s="248" t="s">
        <v>529</v>
      </c>
      <c r="C18" s="249">
        <v>3010</v>
      </c>
      <c r="D18" s="260">
        <v>873</v>
      </c>
      <c r="E18" s="261">
        <v>2900</v>
      </c>
      <c r="F18" s="260">
        <v>1400</v>
      </c>
      <c r="G18" s="261">
        <v>398</v>
      </c>
      <c r="H18" s="264">
        <v>0.28000000000000003</v>
      </c>
    </row>
    <row r="19" spans="1:8" s="57" customFormat="1" ht="20.100000000000001" customHeight="1" x14ac:dyDescent="0.25">
      <c r="A19" s="243"/>
      <c r="B19" s="248" t="s">
        <v>530</v>
      </c>
      <c r="C19" s="249">
        <v>3011</v>
      </c>
      <c r="D19" s="260"/>
      <c r="E19" s="261"/>
      <c r="F19" s="260"/>
      <c r="G19" s="261"/>
      <c r="H19" s="264"/>
    </row>
    <row r="20" spans="1:8" s="57" customFormat="1" ht="20.100000000000001" customHeight="1" x14ac:dyDescent="0.25">
      <c r="A20" s="243"/>
      <c r="B20" s="248" t="s">
        <v>531</v>
      </c>
      <c r="C20" s="249">
        <v>3012</v>
      </c>
      <c r="D20" s="260">
        <v>11935</v>
      </c>
      <c r="E20" s="261">
        <v>3000</v>
      </c>
      <c r="F20" s="260">
        <v>1500</v>
      </c>
      <c r="G20" s="261">
        <v>5097</v>
      </c>
      <c r="H20" s="264">
        <v>3.4</v>
      </c>
    </row>
    <row r="21" spans="1:8" s="57" customFormat="1" ht="20.100000000000001" customHeight="1" x14ac:dyDescent="0.25">
      <c r="A21" s="243"/>
      <c r="B21" s="248" t="s">
        <v>532</v>
      </c>
      <c r="C21" s="249">
        <v>3013</v>
      </c>
      <c r="D21" s="260">
        <v>3439</v>
      </c>
      <c r="E21" s="261">
        <v>5000</v>
      </c>
      <c r="F21" s="260">
        <v>2400</v>
      </c>
      <c r="G21" s="261">
        <v>635</v>
      </c>
      <c r="H21" s="264">
        <v>0.26</v>
      </c>
    </row>
    <row r="22" spans="1:8" s="57" customFormat="1" ht="20.100000000000001" customHeight="1" x14ac:dyDescent="0.25">
      <c r="A22" s="243"/>
      <c r="B22" s="248" t="s">
        <v>533</v>
      </c>
      <c r="C22" s="249">
        <v>3014</v>
      </c>
      <c r="D22" s="260">
        <v>86639</v>
      </c>
      <c r="E22" s="261">
        <v>3000</v>
      </c>
      <c r="F22" s="260">
        <v>1400</v>
      </c>
      <c r="G22" s="261">
        <v>2495</v>
      </c>
      <c r="H22" s="264">
        <v>1.78</v>
      </c>
    </row>
    <row r="23" spans="1:8" s="57" customFormat="1" ht="20.100000000000001" customHeight="1" x14ac:dyDescent="0.25">
      <c r="A23" s="243"/>
      <c r="B23" s="248" t="s">
        <v>534</v>
      </c>
      <c r="C23" s="249">
        <v>3015</v>
      </c>
      <c r="D23" s="260">
        <v>18072</v>
      </c>
      <c r="E23" s="261">
        <v>106500</v>
      </c>
      <c r="F23" s="260">
        <v>64200</v>
      </c>
      <c r="G23" s="261">
        <v>33592</v>
      </c>
      <c r="H23" s="264">
        <v>0.53</v>
      </c>
    </row>
    <row r="24" spans="1:8" s="57" customFormat="1" ht="20.100000000000001" customHeight="1" x14ac:dyDescent="0.25">
      <c r="A24" s="243"/>
      <c r="B24" s="248" t="s">
        <v>535</v>
      </c>
      <c r="C24" s="249">
        <v>3016</v>
      </c>
      <c r="D24" s="260"/>
      <c r="E24" s="261"/>
      <c r="F24" s="260"/>
      <c r="G24" s="261"/>
      <c r="H24" s="264"/>
    </row>
    <row r="25" spans="1:8" s="57" customFormat="1" ht="20.100000000000001" customHeight="1" x14ac:dyDescent="0.25">
      <c r="A25" s="243"/>
      <c r="B25" s="250" t="s">
        <v>536</v>
      </c>
      <c r="C25" s="249"/>
      <c r="D25" s="260"/>
      <c r="E25" s="261"/>
      <c r="F25" s="260"/>
      <c r="G25" s="261"/>
      <c r="H25" s="264"/>
    </row>
    <row r="26" spans="1:8" s="57" customFormat="1" ht="20.100000000000001" customHeight="1" x14ac:dyDescent="0.25">
      <c r="A26" s="243"/>
      <c r="B26" s="246" t="s">
        <v>191</v>
      </c>
      <c r="C26" s="247">
        <v>3017</v>
      </c>
      <c r="D26" s="258">
        <v>1928</v>
      </c>
      <c r="E26" s="259">
        <v>2000</v>
      </c>
      <c r="F26" s="258">
        <v>1000</v>
      </c>
      <c r="G26" s="259">
        <v>757</v>
      </c>
      <c r="H26" s="263">
        <v>0.76</v>
      </c>
    </row>
    <row r="27" spans="1:8" s="57" customFormat="1" ht="20.100000000000001" customHeight="1" x14ac:dyDescent="0.25">
      <c r="A27" s="243"/>
      <c r="B27" s="248" t="s">
        <v>537</v>
      </c>
      <c r="C27" s="249">
        <v>3018</v>
      </c>
      <c r="D27" s="260"/>
      <c r="E27" s="261"/>
      <c r="F27" s="260"/>
      <c r="G27" s="261"/>
      <c r="H27" s="264"/>
    </row>
    <row r="28" spans="1:8" s="57" customFormat="1" ht="27.75" customHeight="1" x14ac:dyDescent="0.25">
      <c r="A28" s="243"/>
      <c r="B28" s="248" t="s">
        <v>538</v>
      </c>
      <c r="C28" s="249">
        <v>3019</v>
      </c>
      <c r="D28" s="260"/>
      <c r="E28" s="261"/>
      <c r="F28" s="260"/>
      <c r="G28" s="261"/>
      <c r="H28" s="264"/>
    </row>
    <row r="29" spans="1:8" s="57" customFormat="1" ht="20.100000000000001" customHeight="1" x14ac:dyDescent="0.25">
      <c r="A29" s="243"/>
      <c r="B29" s="248" t="s">
        <v>539</v>
      </c>
      <c r="C29" s="249">
        <v>3020</v>
      </c>
      <c r="D29" s="260">
        <v>1928</v>
      </c>
      <c r="E29" s="261">
        <v>2000</v>
      </c>
      <c r="F29" s="260">
        <v>1000</v>
      </c>
      <c r="G29" s="261">
        <v>757</v>
      </c>
      <c r="H29" s="264">
        <v>0.76</v>
      </c>
    </row>
    <row r="30" spans="1:8" s="57" customFormat="1" ht="20.100000000000001" customHeight="1" x14ac:dyDescent="0.25">
      <c r="A30" s="243"/>
      <c r="B30" s="248" t="s">
        <v>540</v>
      </c>
      <c r="C30" s="249">
        <v>3021</v>
      </c>
      <c r="D30" s="260"/>
      <c r="E30" s="261"/>
      <c r="F30" s="260"/>
      <c r="G30" s="261"/>
      <c r="H30" s="264"/>
    </row>
    <row r="31" spans="1:8" s="57" customFormat="1" ht="20.100000000000001" customHeight="1" x14ac:dyDescent="0.25">
      <c r="A31" s="243"/>
      <c r="B31" s="248" t="s">
        <v>68</v>
      </c>
      <c r="C31" s="249">
        <v>3022</v>
      </c>
      <c r="D31" s="260"/>
      <c r="E31" s="261"/>
      <c r="F31" s="260"/>
      <c r="G31" s="261"/>
      <c r="H31" s="264"/>
    </row>
    <row r="32" spans="1:8" s="57" customFormat="1" ht="20.100000000000001" customHeight="1" x14ac:dyDescent="0.25">
      <c r="A32" s="243"/>
      <c r="B32" s="246" t="s">
        <v>192</v>
      </c>
      <c r="C32" s="247">
        <v>3023</v>
      </c>
      <c r="D32" s="258">
        <v>43368</v>
      </c>
      <c r="E32" s="259">
        <v>56500</v>
      </c>
      <c r="F32" s="258">
        <v>8500</v>
      </c>
      <c r="G32" s="259">
        <v>16351</v>
      </c>
      <c r="H32" s="263">
        <v>1.92</v>
      </c>
    </row>
    <row r="33" spans="1:8" s="57" customFormat="1" ht="20.100000000000001" customHeight="1" x14ac:dyDescent="0.25">
      <c r="A33" s="243"/>
      <c r="B33" s="248" t="s">
        <v>541</v>
      </c>
      <c r="C33" s="249">
        <v>3024</v>
      </c>
      <c r="D33" s="260"/>
      <c r="E33" s="261"/>
      <c r="F33" s="260"/>
      <c r="G33" s="261"/>
      <c r="H33" s="264"/>
    </row>
    <row r="34" spans="1:8" s="57" customFormat="1" ht="34.5" customHeight="1" x14ac:dyDescent="0.25">
      <c r="A34" s="243"/>
      <c r="B34" s="248" t="s">
        <v>542</v>
      </c>
      <c r="C34" s="249">
        <v>3025</v>
      </c>
      <c r="D34" s="260">
        <v>41373</v>
      </c>
      <c r="E34" s="261">
        <v>55000</v>
      </c>
      <c r="F34" s="260">
        <v>8500</v>
      </c>
      <c r="G34" s="261">
        <v>16351</v>
      </c>
      <c r="H34" s="264">
        <v>1.92</v>
      </c>
    </row>
    <row r="35" spans="1:8" s="57" customFormat="1" ht="20.100000000000001" customHeight="1" x14ac:dyDescent="0.25">
      <c r="A35" s="243"/>
      <c r="B35" s="248" t="s">
        <v>543</v>
      </c>
      <c r="C35" s="249">
        <v>3026</v>
      </c>
      <c r="D35" s="260">
        <v>1995</v>
      </c>
      <c r="E35" s="261">
        <v>1500</v>
      </c>
      <c r="F35" s="260"/>
      <c r="G35" s="261"/>
      <c r="H35" s="264"/>
    </row>
    <row r="36" spans="1:8" s="57" customFormat="1" ht="20.100000000000001" customHeight="1" x14ac:dyDescent="0.25">
      <c r="A36" s="243"/>
      <c r="B36" s="248" t="s">
        <v>544</v>
      </c>
      <c r="C36" s="249">
        <v>3027</v>
      </c>
      <c r="D36" s="260"/>
      <c r="E36" s="261"/>
      <c r="F36" s="260"/>
      <c r="G36" s="261"/>
      <c r="H36" s="264"/>
    </row>
    <row r="37" spans="1:8" s="57" customFormat="1" ht="20.100000000000001" customHeight="1" x14ac:dyDescent="0.25">
      <c r="A37" s="243"/>
      <c r="B37" s="248" t="s">
        <v>545</v>
      </c>
      <c r="C37" s="249">
        <v>3028</v>
      </c>
      <c r="D37" s="260">
        <v>41440</v>
      </c>
      <c r="E37" s="261">
        <v>54500</v>
      </c>
      <c r="F37" s="260">
        <v>7500</v>
      </c>
      <c r="G37" s="261">
        <v>15594</v>
      </c>
      <c r="H37" s="264">
        <v>2.08</v>
      </c>
    </row>
    <row r="38" spans="1:8" s="57" customFormat="1" ht="22.5" customHeight="1" x14ac:dyDescent="0.25">
      <c r="A38" s="243"/>
      <c r="B38" s="250" t="s">
        <v>546</v>
      </c>
      <c r="C38" s="249"/>
      <c r="D38" s="260"/>
      <c r="E38" s="261"/>
      <c r="F38" s="260"/>
      <c r="G38" s="261"/>
      <c r="H38" s="264"/>
    </row>
    <row r="39" spans="1:8" s="57" customFormat="1" ht="20.100000000000001" customHeight="1" x14ac:dyDescent="0.25">
      <c r="A39" s="243"/>
      <c r="B39" s="246" t="s">
        <v>547</v>
      </c>
      <c r="C39" s="247">
        <v>3029</v>
      </c>
      <c r="D39" s="258">
        <v>26600</v>
      </c>
      <c r="E39" s="259">
        <v>43000</v>
      </c>
      <c r="F39" s="258">
        <v>10000</v>
      </c>
      <c r="G39" s="259"/>
      <c r="H39" s="263"/>
    </row>
    <row r="40" spans="1:8" s="57" customFormat="1" ht="20.100000000000001" customHeight="1" x14ac:dyDescent="0.25">
      <c r="A40" s="243"/>
      <c r="B40" s="248" t="s">
        <v>69</v>
      </c>
      <c r="C40" s="249">
        <v>3030</v>
      </c>
      <c r="D40" s="260">
        <v>416</v>
      </c>
      <c r="E40" s="261"/>
      <c r="F40" s="260"/>
      <c r="G40" s="261"/>
      <c r="H40" s="264"/>
    </row>
    <row r="41" spans="1:8" s="57" customFormat="1" ht="20.100000000000001" customHeight="1" x14ac:dyDescent="0.25">
      <c r="A41" s="243"/>
      <c r="B41" s="248" t="s">
        <v>548</v>
      </c>
      <c r="C41" s="249">
        <v>3031</v>
      </c>
      <c r="D41" s="260">
        <v>26184</v>
      </c>
      <c r="E41" s="261">
        <v>23000</v>
      </c>
      <c r="F41" s="260"/>
      <c r="G41" s="261"/>
      <c r="H41" s="264"/>
    </row>
    <row r="42" spans="1:8" s="57" customFormat="1" ht="20.100000000000001" customHeight="1" x14ac:dyDescent="0.25">
      <c r="A42" s="243"/>
      <c r="B42" s="248" t="s">
        <v>549</v>
      </c>
      <c r="C42" s="249">
        <v>3032</v>
      </c>
      <c r="D42" s="260"/>
      <c r="E42" s="261"/>
      <c r="F42" s="260"/>
      <c r="G42" s="261"/>
      <c r="H42" s="264"/>
    </row>
    <row r="43" spans="1:8" s="57" customFormat="1" ht="20.100000000000001" customHeight="1" x14ac:dyDescent="0.25">
      <c r="A43" s="243"/>
      <c r="B43" s="248" t="s">
        <v>550</v>
      </c>
      <c r="C43" s="249">
        <v>3033</v>
      </c>
      <c r="D43" s="260"/>
      <c r="E43" s="261"/>
      <c r="F43" s="260"/>
      <c r="G43" s="261"/>
      <c r="H43" s="264"/>
    </row>
    <row r="44" spans="1:8" s="57" customFormat="1" ht="20.100000000000001" customHeight="1" x14ac:dyDescent="0.25">
      <c r="A44" s="243"/>
      <c r="B44" s="248" t="s">
        <v>551</v>
      </c>
      <c r="C44" s="249">
        <v>3034</v>
      </c>
      <c r="D44" s="260"/>
      <c r="E44" s="261"/>
      <c r="F44" s="260"/>
      <c r="G44" s="261"/>
      <c r="H44" s="264"/>
    </row>
    <row r="45" spans="1:8" s="57" customFormat="1" ht="20.100000000000001" customHeight="1" x14ac:dyDescent="0.25">
      <c r="A45" s="243"/>
      <c r="B45" s="248" t="s">
        <v>552</v>
      </c>
      <c r="C45" s="249">
        <v>3035</v>
      </c>
      <c r="D45" s="260"/>
      <c r="E45" s="261">
        <v>20000</v>
      </c>
      <c r="F45" s="260">
        <v>10000</v>
      </c>
      <c r="G45" s="261"/>
      <c r="H45" s="264"/>
    </row>
    <row r="46" spans="1:8" s="57" customFormat="1" ht="20.100000000000001" customHeight="1" x14ac:dyDescent="0.25">
      <c r="A46" s="243"/>
      <c r="B46" s="248" t="s">
        <v>553</v>
      </c>
      <c r="C46" s="249">
        <v>3036</v>
      </c>
      <c r="D46" s="260"/>
      <c r="E46" s="261"/>
      <c r="F46" s="260"/>
      <c r="G46" s="261"/>
      <c r="H46" s="264"/>
    </row>
    <row r="47" spans="1:8" s="57" customFormat="1" ht="20.100000000000001" customHeight="1" x14ac:dyDescent="0.25">
      <c r="A47" s="243"/>
      <c r="B47" s="246" t="s">
        <v>554</v>
      </c>
      <c r="C47" s="247">
        <v>3037</v>
      </c>
      <c r="D47" s="258">
        <v>10616</v>
      </c>
      <c r="E47" s="259">
        <v>90000</v>
      </c>
      <c r="F47" s="258">
        <v>44600</v>
      </c>
      <c r="G47" s="259">
        <v>49902</v>
      </c>
      <c r="H47" s="263">
        <v>1.1100000000000001</v>
      </c>
    </row>
    <row r="48" spans="1:8" s="57" customFormat="1" ht="20.100000000000001" customHeight="1" x14ac:dyDescent="0.25">
      <c r="A48" s="243"/>
      <c r="B48" s="248" t="s">
        <v>555</v>
      </c>
      <c r="C48" s="249">
        <v>3038</v>
      </c>
      <c r="D48" s="260"/>
      <c r="E48" s="261"/>
      <c r="F48" s="260"/>
      <c r="G48" s="261"/>
      <c r="H48" s="264"/>
    </row>
    <row r="49" spans="1:8" s="57" customFormat="1" ht="20.100000000000001" customHeight="1" x14ac:dyDescent="0.25">
      <c r="A49" s="243"/>
      <c r="B49" s="248" t="s">
        <v>548</v>
      </c>
      <c r="C49" s="249">
        <v>3039</v>
      </c>
      <c r="D49" s="260">
        <v>10616</v>
      </c>
      <c r="E49" s="261">
        <v>15000</v>
      </c>
      <c r="F49" s="260">
        <v>7600</v>
      </c>
      <c r="G49" s="261">
        <v>6459</v>
      </c>
      <c r="H49" s="264">
        <v>0.85</v>
      </c>
    </row>
    <row r="50" spans="1:8" s="57" customFormat="1" ht="20.100000000000001" customHeight="1" x14ac:dyDescent="0.25">
      <c r="A50" s="243"/>
      <c r="B50" s="248" t="s">
        <v>549</v>
      </c>
      <c r="C50" s="249">
        <v>3040</v>
      </c>
      <c r="D50" s="260"/>
      <c r="E50" s="261"/>
      <c r="F50" s="260"/>
      <c r="G50" s="261"/>
      <c r="H50" s="264"/>
    </row>
    <row r="51" spans="1:8" s="57" customFormat="1" ht="20.100000000000001" customHeight="1" x14ac:dyDescent="0.25">
      <c r="A51" s="243"/>
      <c r="B51" s="248" t="s">
        <v>550</v>
      </c>
      <c r="C51" s="249">
        <v>3041</v>
      </c>
      <c r="D51" s="260"/>
      <c r="E51" s="261"/>
      <c r="F51" s="260"/>
      <c r="G51" s="261"/>
      <c r="H51" s="264"/>
    </row>
    <row r="52" spans="1:8" s="57" customFormat="1" ht="20.100000000000001" customHeight="1" x14ac:dyDescent="0.25">
      <c r="A52" s="243"/>
      <c r="B52" s="248" t="s">
        <v>551</v>
      </c>
      <c r="C52" s="249">
        <v>3042</v>
      </c>
      <c r="D52" s="260"/>
      <c r="E52" s="261"/>
      <c r="F52" s="260"/>
      <c r="G52" s="261"/>
      <c r="H52" s="264"/>
    </row>
    <row r="53" spans="1:8" s="57" customFormat="1" ht="20.100000000000001" customHeight="1" x14ac:dyDescent="0.25">
      <c r="A53" s="243"/>
      <c r="B53" s="248" t="s">
        <v>556</v>
      </c>
      <c r="C53" s="249">
        <v>3043</v>
      </c>
      <c r="D53" s="260"/>
      <c r="E53" s="261">
        <v>75000</v>
      </c>
      <c r="F53" s="260">
        <v>37000</v>
      </c>
      <c r="G53" s="261">
        <v>43443</v>
      </c>
      <c r="H53" s="264">
        <v>1.1599999999999999</v>
      </c>
    </row>
    <row r="54" spans="1:8" s="57" customFormat="1" ht="20.100000000000001" customHeight="1" x14ac:dyDescent="0.25">
      <c r="A54" s="243"/>
      <c r="B54" s="248" t="s">
        <v>557</v>
      </c>
      <c r="C54" s="249">
        <v>3044</v>
      </c>
      <c r="D54" s="260"/>
      <c r="E54" s="261"/>
      <c r="F54" s="260"/>
      <c r="G54" s="261"/>
      <c r="H54" s="264"/>
    </row>
    <row r="55" spans="1:8" s="57" customFormat="1" ht="20.100000000000001" customHeight="1" x14ac:dyDescent="0.25">
      <c r="A55" s="243"/>
      <c r="B55" s="248" t="s">
        <v>558</v>
      </c>
      <c r="C55" s="249">
        <v>3045</v>
      </c>
      <c r="D55" s="260"/>
      <c r="E55" s="261"/>
      <c r="F55" s="260"/>
      <c r="G55" s="261"/>
      <c r="H55" s="264"/>
    </row>
    <row r="56" spans="1:8" s="57" customFormat="1" ht="20.100000000000001" customHeight="1" x14ac:dyDescent="0.25">
      <c r="A56" s="243"/>
      <c r="B56" s="248" t="s">
        <v>559</v>
      </c>
      <c r="C56" s="249">
        <v>3046</v>
      </c>
      <c r="D56" s="260">
        <v>15984</v>
      </c>
      <c r="E56" s="261"/>
      <c r="F56" s="260"/>
      <c r="G56" s="261"/>
      <c r="H56" s="264"/>
    </row>
    <row r="57" spans="1:8" s="57" customFormat="1" ht="20.100000000000001" customHeight="1" x14ac:dyDescent="0.25">
      <c r="A57" s="243"/>
      <c r="B57" s="248" t="s">
        <v>560</v>
      </c>
      <c r="C57" s="249">
        <v>3047</v>
      </c>
      <c r="D57" s="260"/>
      <c r="E57" s="261">
        <v>47000</v>
      </c>
      <c r="F57" s="260">
        <v>34600</v>
      </c>
      <c r="G57" s="261">
        <v>49902</v>
      </c>
      <c r="H57" s="264">
        <v>1.43</v>
      </c>
    </row>
    <row r="58" spans="1:8" s="57" customFormat="1" ht="20.100000000000001" customHeight="1" x14ac:dyDescent="0.25">
      <c r="A58" s="243"/>
      <c r="B58" s="250" t="s">
        <v>567</v>
      </c>
      <c r="C58" s="249">
        <v>3048</v>
      </c>
      <c r="D58" s="260">
        <v>689834</v>
      </c>
      <c r="E58" s="261">
        <v>770016</v>
      </c>
      <c r="F58" s="260">
        <v>373800</v>
      </c>
      <c r="G58" s="261">
        <v>203177</v>
      </c>
      <c r="H58" s="264">
        <v>0.54</v>
      </c>
    </row>
    <row r="59" spans="1:8" s="57" customFormat="1" ht="20.100000000000001" customHeight="1" x14ac:dyDescent="0.25">
      <c r="A59" s="243"/>
      <c r="B59" s="250" t="s">
        <v>568</v>
      </c>
      <c r="C59" s="249">
        <v>3049</v>
      </c>
      <c r="D59" s="260">
        <v>697218</v>
      </c>
      <c r="E59" s="261">
        <v>765016</v>
      </c>
      <c r="F59" s="260">
        <v>351700</v>
      </c>
      <c r="G59" s="261">
        <v>235081</v>
      </c>
      <c r="H59" s="264">
        <v>0.67</v>
      </c>
    </row>
    <row r="60" spans="1:8" s="57" customFormat="1" ht="20.100000000000001" customHeight="1" x14ac:dyDescent="0.25">
      <c r="A60" s="243"/>
      <c r="B60" s="246" t="s">
        <v>569</v>
      </c>
      <c r="C60" s="247">
        <v>3050</v>
      </c>
      <c r="D60" s="258"/>
      <c r="E60" s="259">
        <v>5000</v>
      </c>
      <c r="F60" s="258">
        <v>22100</v>
      </c>
      <c r="G60" s="259"/>
      <c r="H60" s="263"/>
    </row>
    <row r="61" spans="1:8" s="57" customFormat="1" ht="20.100000000000001" customHeight="1" x14ac:dyDescent="0.25">
      <c r="A61" s="243"/>
      <c r="B61" s="246" t="s">
        <v>570</v>
      </c>
      <c r="C61" s="247">
        <v>3051</v>
      </c>
      <c r="D61" s="258">
        <v>7384</v>
      </c>
      <c r="E61" s="259"/>
      <c r="F61" s="258"/>
      <c r="G61" s="259">
        <v>31904</v>
      </c>
      <c r="H61" s="263"/>
    </row>
    <row r="62" spans="1:8" s="57" customFormat="1" ht="20.100000000000001" customHeight="1" x14ac:dyDescent="0.25">
      <c r="A62" s="243"/>
      <c r="B62" s="246" t="s">
        <v>561</v>
      </c>
      <c r="C62" s="247">
        <v>3052</v>
      </c>
      <c r="D62" s="258">
        <v>117823</v>
      </c>
      <c r="E62" s="259">
        <v>65000</v>
      </c>
      <c r="F62" s="258">
        <v>65000</v>
      </c>
      <c r="G62" s="259">
        <v>110439</v>
      </c>
      <c r="H62" s="263">
        <v>1.69</v>
      </c>
    </row>
    <row r="63" spans="1:8" s="57" customFormat="1" ht="24" customHeight="1" x14ac:dyDescent="0.25">
      <c r="A63" s="243"/>
      <c r="B63" s="250" t="s">
        <v>562</v>
      </c>
      <c r="C63" s="249">
        <v>3053</v>
      </c>
      <c r="D63" s="260"/>
      <c r="E63" s="261"/>
      <c r="F63" s="260"/>
      <c r="G63" s="261"/>
      <c r="H63" s="264"/>
    </row>
    <row r="64" spans="1:8" s="57" customFormat="1" ht="24" customHeight="1" x14ac:dyDescent="0.25">
      <c r="A64" s="243"/>
      <c r="B64" s="250" t="s">
        <v>563</v>
      </c>
      <c r="C64" s="249">
        <v>3054</v>
      </c>
      <c r="D64" s="260"/>
      <c r="E64" s="261"/>
      <c r="F64" s="260"/>
      <c r="G64" s="261"/>
      <c r="H64" s="264"/>
    </row>
    <row r="65" spans="2:9" s="57" customFormat="1" ht="20.100000000000001" customHeight="1" x14ac:dyDescent="0.25">
      <c r="B65" s="251" t="s">
        <v>564</v>
      </c>
      <c r="C65" s="536">
        <v>3055</v>
      </c>
      <c r="D65" s="538">
        <v>110439</v>
      </c>
      <c r="E65" s="540">
        <v>70000</v>
      </c>
      <c r="F65" s="538">
        <v>87100</v>
      </c>
      <c r="G65" s="540">
        <v>78535</v>
      </c>
      <c r="H65" s="550">
        <v>0.91</v>
      </c>
    </row>
    <row r="66" spans="2:9" s="57" customFormat="1" ht="13.5" customHeight="1" thickBot="1" x14ac:dyDescent="0.3">
      <c r="B66" s="252" t="s">
        <v>565</v>
      </c>
      <c r="C66" s="537"/>
      <c r="D66" s="539"/>
      <c r="E66" s="541"/>
      <c r="F66" s="539"/>
      <c r="G66" s="541"/>
      <c r="H66" s="551"/>
    </row>
    <row r="67" spans="2:9" x14ac:dyDescent="0.25">
      <c r="B67" s="253"/>
      <c r="H67" s="255" t="str">
        <f t="shared" ref="H67:H73" si="0">IFERROR(G67/F67,"  ")</f>
        <v xml:space="preserve">  </v>
      </c>
    </row>
    <row r="68" spans="2:9" x14ac:dyDescent="0.25">
      <c r="B68" s="206" t="s">
        <v>576</v>
      </c>
      <c r="H68" s="255" t="str">
        <f t="shared" si="0"/>
        <v xml:space="preserve">  </v>
      </c>
      <c r="I68" s="16"/>
    </row>
    <row r="69" spans="2:9" x14ac:dyDescent="0.25">
      <c r="H69" s="255" t="str">
        <f t="shared" si="0"/>
        <v xml:space="preserve">  </v>
      </c>
    </row>
    <row r="70" spans="2:9" x14ac:dyDescent="0.25">
      <c r="H70" s="255" t="str">
        <f t="shared" si="0"/>
        <v xml:space="preserve">  </v>
      </c>
    </row>
    <row r="71" spans="2:9" x14ac:dyDescent="0.25">
      <c r="H71" s="255" t="str">
        <f t="shared" si="0"/>
        <v xml:space="preserve">  </v>
      </c>
    </row>
    <row r="72" spans="2:9" x14ac:dyDescent="0.25">
      <c r="H72" s="255" t="str">
        <f t="shared" si="0"/>
        <v xml:space="preserve">  </v>
      </c>
    </row>
    <row r="73" spans="2:9" x14ac:dyDescent="0.25">
      <c r="H73" s="255" t="str">
        <f t="shared" si="0"/>
        <v xml:space="preserve">  </v>
      </c>
    </row>
    <row r="74" spans="2:9" x14ac:dyDescent="0.25">
      <c r="H74" s="255" t="str">
        <f t="shared" ref="H74:H137" si="1">IFERROR(G74/F74,"  ")</f>
        <v xml:space="preserve">  </v>
      </c>
    </row>
    <row r="75" spans="2:9" x14ac:dyDescent="0.25">
      <c r="H75" s="255" t="str">
        <f t="shared" si="1"/>
        <v xml:space="preserve">  </v>
      </c>
    </row>
    <row r="76" spans="2:9" x14ac:dyDescent="0.25">
      <c r="H76" s="255" t="str">
        <f t="shared" si="1"/>
        <v xml:space="preserve">  </v>
      </c>
    </row>
    <row r="77" spans="2:9" x14ac:dyDescent="0.25">
      <c r="H77" s="255" t="str">
        <f t="shared" si="1"/>
        <v xml:space="preserve">  </v>
      </c>
    </row>
    <row r="78" spans="2:9" x14ac:dyDescent="0.25">
      <c r="H78" s="544" t="str">
        <f t="shared" si="1"/>
        <v xml:space="preserve">  </v>
      </c>
    </row>
    <row r="79" spans="2:9" x14ac:dyDescent="0.25">
      <c r="H79" s="544" t="str">
        <f t="shared" si="1"/>
        <v xml:space="preserve">  </v>
      </c>
    </row>
    <row r="80" spans="2:9" x14ac:dyDescent="0.25">
      <c r="H80" s="255" t="str">
        <f t="shared" si="1"/>
        <v xml:space="preserve">  </v>
      </c>
    </row>
    <row r="81" spans="8:8" x14ac:dyDescent="0.25">
      <c r="H81" s="255" t="str">
        <f t="shared" si="1"/>
        <v xml:space="preserve">  </v>
      </c>
    </row>
    <row r="82" spans="8:8" x14ac:dyDescent="0.25">
      <c r="H82" s="255" t="str">
        <f t="shared" si="1"/>
        <v xml:space="preserve">  </v>
      </c>
    </row>
    <row r="83" spans="8:8" x14ac:dyDescent="0.25">
      <c r="H83" s="255" t="str">
        <f t="shared" si="1"/>
        <v xml:space="preserve">  </v>
      </c>
    </row>
    <row r="84" spans="8:8" x14ac:dyDescent="0.25">
      <c r="H84" s="255" t="str">
        <f t="shared" si="1"/>
        <v xml:space="preserve">  </v>
      </c>
    </row>
    <row r="85" spans="8:8" x14ac:dyDescent="0.25">
      <c r="H85" s="255" t="str">
        <f t="shared" si="1"/>
        <v xml:space="preserve">  </v>
      </c>
    </row>
    <row r="86" spans="8:8" x14ac:dyDescent="0.25">
      <c r="H86" s="255" t="str">
        <f t="shared" si="1"/>
        <v xml:space="preserve">  </v>
      </c>
    </row>
    <row r="87" spans="8:8" x14ac:dyDescent="0.25">
      <c r="H87" s="255" t="str">
        <f t="shared" si="1"/>
        <v xml:space="preserve">  </v>
      </c>
    </row>
    <row r="88" spans="8:8" x14ac:dyDescent="0.25">
      <c r="H88" s="255" t="str">
        <f t="shared" si="1"/>
        <v xml:space="preserve">  </v>
      </c>
    </row>
    <row r="89" spans="8:8" x14ac:dyDescent="0.25">
      <c r="H89" s="255" t="str">
        <f t="shared" si="1"/>
        <v xml:space="preserve">  </v>
      </c>
    </row>
    <row r="90" spans="8:8" x14ac:dyDescent="0.25">
      <c r="H90" s="255" t="str">
        <f t="shared" si="1"/>
        <v xml:space="preserve">  </v>
      </c>
    </row>
    <row r="91" spans="8:8" x14ac:dyDescent="0.25">
      <c r="H91" s="255" t="str">
        <f t="shared" si="1"/>
        <v xml:space="preserve">  </v>
      </c>
    </row>
    <row r="92" spans="8:8" x14ac:dyDescent="0.25">
      <c r="H92" s="255" t="str">
        <f t="shared" si="1"/>
        <v xml:space="preserve">  </v>
      </c>
    </row>
    <row r="93" spans="8:8" x14ac:dyDescent="0.25">
      <c r="H93" s="544" t="str">
        <f t="shared" si="1"/>
        <v xml:space="preserve">  </v>
      </c>
    </row>
    <row r="94" spans="8:8" x14ac:dyDescent="0.25">
      <c r="H94" s="544" t="str">
        <f t="shared" si="1"/>
        <v xml:space="preserve">  </v>
      </c>
    </row>
    <row r="95" spans="8:8" x14ac:dyDescent="0.25">
      <c r="H95" s="544" t="str">
        <f t="shared" si="1"/>
        <v xml:space="preserve">  </v>
      </c>
    </row>
    <row r="96" spans="8:8" x14ac:dyDescent="0.25">
      <c r="H96" s="544" t="str">
        <f t="shared" si="1"/>
        <v xml:space="preserve">  </v>
      </c>
    </row>
    <row r="97" spans="8:8" x14ac:dyDescent="0.25">
      <c r="H97" s="255" t="str">
        <f t="shared" si="1"/>
        <v xml:space="preserve">  </v>
      </c>
    </row>
    <row r="98" spans="8:8" x14ac:dyDescent="0.25">
      <c r="H98" s="255" t="str">
        <f t="shared" si="1"/>
        <v xml:space="preserve">  </v>
      </c>
    </row>
    <row r="99" spans="8:8" x14ac:dyDescent="0.25">
      <c r="H99" s="255" t="str">
        <f t="shared" si="1"/>
        <v xml:space="preserve">  </v>
      </c>
    </row>
    <row r="100" spans="8:8" x14ac:dyDescent="0.25">
      <c r="H100" s="544" t="str">
        <f t="shared" si="1"/>
        <v xml:space="preserve">  </v>
      </c>
    </row>
    <row r="101" spans="8:8" x14ac:dyDescent="0.25">
      <c r="H101" s="544" t="str">
        <f t="shared" si="1"/>
        <v xml:space="preserve">  </v>
      </c>
    </row>
    <row r="102" spans="8:8" x14ac:dyDescent="0.25">
      <c r="H102" s="255" t="str">
        <f t="shared" si="1"/>
        <v xml:space="preserve">  </v>
      </c>
    </row>
    <row r="103" spans="8:8" x14ac:dyDescent="0.25">
      <c r="H103" s="255" t="str">
        <f t="shared" si="1"/>
        <v xml:space="preserve">  </v>
      </c>
    </row>
    <row r="104" spans="8:8" x14ac:dyDescent="0.25">
      <c r="H104" s="255" t="str">
        <f t="shared" si="1"/>
        <v xml:space="preserve">  </v>
      </c>
    </row>
    <row r="105" spans="8:8" x14ac:dyDescent="0.25">
      <c r="H105" s="255" t="str">
        <f t="shared" si="1"/>
        <v xml:space="preserve">  </v>
      </c>
    </row>
    <row r="106" spans="8:8" x14ac:dyDescent="0.25">
      <c r="H106" s="255" t="str">
        <f t="shared" si="1"/>
        <v xml:space="preserve">  </v>
      </c>
    </row>
    <row r="107" spans="8:8" x14ac:dyDescent="0.25">
      <c r="H107" s="255" t="str">
        <f t="shared" si="1"/>
        <v xml:space="preserve">  </v>
      </c>
    </row>
    <row r="108" spans="8:8" x14ac:dyDescent="0.25">
      <c r="H108" s="255" t="str">
        <f t="shared" si="1"/>
        <v xml:space="preserve">  </v>
      </c>
    </row>
    <row r="109" spans="8:8" x14ac:dyDescent="0.25">
      <c r="H109" s="255" t="str">
        <f t="shared" si="1"/>
        <v xml:space="preserve">  </v>
      </c>
    </row>
    <row r="110" spans="8:8" x14ac:dyDescent="0.25">
      <c r="H110" s="255" t="str">
        <f t="shared" si="1"/>
        <v xml:space="preserve">  </v>
      </c>
    </row>
    <row r="111" spans="8:8" x14ac:dyDescent="0.25">
      <c r="H111" s="255" t="str">
        <f t="shared" si="1"/>
        <v xml:space="preserve">  </v>
      </c>
    </row>
    <row r="112" spans="8:8" x14ac:dyDescent="0.25">
      <c r="H112" s="544" t="str">
        <f t="shared" si="1"/>
        <v xml:space="preserve">  </v>
      </c>
    </row>
    <row r="113" spans="8:8" x14ac:dyDescent="0.25">
      <c r="H113" s="544" t="str">
        <f t="shared" si="1"/>
        <v xml:space="preserve">  </v>
      </c>
    </row>
    <row r="114" spans="8:8" x14ac:dyDescent="0.25">
      <c r="H114" s="255" t="str">
        <f t="shared" si="1"/>
        <v xml:space="preserve">  </v>
      </c>
    </row>
    <row r="115" spans="8:8" x14ac:dyDescent="0.25">
      <c r="H115" s="544" t="str">
        <f t="shared" si="1"/>
        <v xml:space="preserve">  </v>
      </c>
    </row>
    <row r="116" spans="8:8" x14ac:dyDescent="0.25">
      <c r="H116" s="544" t="str">
        <f t="shared" si="1"/>
        <v xml:space="preserve">  </v>
      </c>
    </row>
    <row r="117" spans="8:8" x14ac:dyDescent="0.25">
      <c r="H117" s="255" t="str">
        <f t="shared" si="1"/>
        <v xml:space="preserve">  </v>
      </c>
    </row>
    <row r="118" spans="8:8" x14ac:dyDescent="0.25">
      <c r="H118" s="255" t="str">
        <f t="shared" si="1"/>
        <v xml:space="preserve">  </v>
      </c>
    </row>
    <row r="119" spans="8:8" x14ac:dyDescent="0.25">
      <c r="H119" s="255" t="str">
        <f t="shared" si="1"/>
        <v xml:space="preserve">  </v>
      </c>
    </row>
    <row r="120" spans="8:8" x14ac:dyDescent="0.25">
      <c r="H120" s="255" t="str">
        <f t="shared" si="1"/>
        <v xml:space="preserve">  </v>
      </c>
    </row>
    <row r="121" spans="8:8" x14ac:dyDescent="0.25">
      <c r="H121" s="255" t="str">
        <f t="shared" si="1"/>
        <v xml:space="preserve">  </v>
      </c>
    </row>
    <row r="122" spans="8:8" x14ac:dyDescent="0.25">
      <c r="H122" s="255" t="str">
        <f t="shared" si="1"/>
        <v xml:space="preserve">  </v>
      </c>
    </row>
    <row r="123" spans="8:8" x14ac:dyDescent="0.25">
      <c r="H123" s="255" t="str">
        <f t="shared" si="1"/>
        <v xml:space="preserve">  </v>
      </c>
    </row>
    <row r="124" spans="8:8" x14ac:dyDescent="0.25">
      <c r="H124" s="255" t="str">
        <f t="shared" si="1"/>
        <v xml:space="preserve">  </v>
      </c>
    </row>
    <row r="125" spans="8:8" x14ac:dyDescent="0.25">
      <c r="H125" s="544" t="str">
        <f t="shared" si="1"/>
        <v xml:space="preserve">  </v>
      </c>
    </row>
    <row r="126" spans="8:8" x14ac:dyDescent="0.25">
      <c r="H126" s="544" t="str">
        <f t="shared" si="1"/>
        <v xml:space="preserve">  </v>
      </c>
    </row>
    <row r="127" spans="8:8" x14ac:dyDescent="0.25">
      <c r="H127" s="255" t="str">
        <f t="shared" si="1"/>
        <v xml:space="preserve">  </v>
      </c>
    </row>
    <row r="128" spans="8:8" x14ac:dyDescent="0.25">
      <c r="H128" s="255" t="str">
        <f t="shared" si="1"/>
        <v xml:space="preserve">  </v>
      </c>
    </row>
    <row r="129" spans="8:8" x14ac:dyDescent="0.25">
      <c r="H129" s="255" t="str">
        <f t="shared" si="1"/>
        <v xml:space="preserve">  </v>
      </c>
    </row>
    <row r="130" spans="8:8" x14ac:dyDescent="0.25">
      <c r="H130" s="255" t="str">
        <f t="shared" si="1"/>
        <v xml:space="preserve">  </v>
      </c>
    </row>
    <row r="131" spans="8:8" x14ac:dyDescent="0.25">
      <c r="H131" s="255" t="str">
        <f t="shared" si="1"/>
        <v xml:space="preserve">  </v>
      </c>
    </row>
    <row r="132" spans="8:8" x14ac:dyDescent="0.25">
      <c r="H132" s="255" t="str">
        <f t="shared" si="1"/>
        <v xml:space="preserve">  </v>
      </c>
    </row>
    <row r="133" spans="8:8" x14ac:dyDescent="0.25">
      <c r="H133" s="545" t="str">
        <f t="shared" si="1"/>
        <v xml:space="preserve">  </v>
      </c>
    </row>
    <row r="134" spans="8:8" x14ac:dyDescent="0.25">
      <c r="H134" s="545" t="str">
        <f t="shared" si="1"/>
        <v xml:space="preserve">  </v>
      </c>
    </row>
    <row r="135" spans="8:8" x14ac:dyDescent="0.25">
      <c r="H135" s="255" t="str">
        <f t="shared" si="1"/>
        <v xml:space="preserve">  </v>
      </c>
    </row>
    <row r="136" spans="8:8" x14ac:dyDescent="0.25">
      <c r="H136" s="255" t="str">
        <f t="shared" si="1"/>
        <v xml:space="preserve">  </v>
      </c>
    </row>
    <row r="137" spans="8:8" x14ac:dyDescent="0.25">
      <c r="H137" s="255" t="str">
        <f t="shared" si="1"/>
        <v xml:space="preserve">  </v>
      </c>
    </row>
    <row r="138" spans="8:8" x14ac:dyDescent="0.25">
      <c r="H138" s="255" t="str">
        <f t="shared" ref="H138:H144" si="2">IFERROR(G138/F138,"  ")</f>
        <v xml:space="preserve">  </v>
      </c>
    </row>
    <row r="139" spans="8:8" x14ac:dyDescent="0.25">
      <c r="H139" s="255" t="str">
        <f t="shared" si="2"/>
        <v xml:space="preserve">  </v>
      </c>
    </row>
    <row r="140" spans="8:8" x14ac:dyDescent="0.25">
      <c r="H140" s="544" t="str">
        <f t="shared" si="2"/>
        <v xml:space="preserve">  </v>
      </c>
    </row>
    <row r="141" spans="8:8" x14ac:dyDescent="0.25">
      <c r="H141" s="544" t="str">
        <f t="shared" si="2"/>
        <v xml:space="preserve">  </v>
      </c>
    </row>
    <row r="142" spans="8:8" x14ac:dyDescent="0.25">
      <c r="H142" s="544" t="str">
        <f t="shared" si="2"/>
        <v xml:space="preserve">  </v>
      </c>
    </row>
    <row r="143" spans="8:8" x14ac:dyDescent="0.25">
      <c r="H143" s="544" t="str">
        <f t="shared" si="2"/>
        <v xml:space="preserve">  </v>
      </c>
    </row>
    <row r="144" spans="8:8" x14ac:dyDescent="0.25">
      <c r="H144" s="255" t="str">
        <f t="shared" si="2"/>
        <v xml:space="preserve">  </v>
      </c>
    </row>
    <row r="145" spans="8:8" x14ac:dyDescent="0.25">
      <c r="H145" s="208"/>
    </row>
    <row r="146" spans="8:8" x14ac:dyDescent="0.25">
      <c r="H146" s="208"/>
    </row>
    <row r="147" spans="8:8" x14ac:dyDescent="0.25">
      <c r="H147" s="208"/>
    </row>
    <row r="148" spans="8:8" x14ac:dyDescent="0.25">
      <c r="H148" s="208"/>
    </row>
    <row r="149" spans="8:8" x14ac:dyDescent="0.25">
      <c r="H149" s="208"/>
    </row>
    <row r="150" spans="8:8" x14ac:dyDescent="0.25">
      <c r="H150" s="208"/>
    </row>
    <row r="151" spans="8:8" x14ac:dyDescent="0.25">
      <c r="H151" s="208"/>
    </row>
    <row r="152" spans="8:8" x14ac:dyDescent="0.25">
      <c r="H152" s="208"/>
    </row>
    <row r="153" spans="8:8" x14ac:dyDescent="0.25">
      <c r="H153" s="208"/>
    </row>
  </sheetData>
  <mergeCells count="24"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  <mergeCell ref="B2:H2"/>
    <mergeCell ref="B3:H3"/>
    <mergeCell ref="C65:C66"/>
    <mergeCell ref="D65:D66"/>
    <mergeCell ref="E65:E66"/>
    <mergeCell ref="F65:F66"/>
    <mergeCell ref="B5:B6"/>
    <mergeCell ref="C5:C6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X97"/>
  <sheetViews>
    <sheetView showGridLines="0" topLeftCell="A19" zoomScale="75" zoomScaleNormal="75" workbookViewId="0">
      <selection activeCell="H40" sqref="H40"/>
    </sheetView>
  </sheetViews>
  <sheetFormatPr defaultRowHeight="15.75" x14ac:dyDescent="0.25"/>
  <cols>
    <col min="1" max="1" width="2.85546875" style="2" customWidth="1"/>
    <col min="2" max="2" width="6.140625" style="2" customWidth="1"/>
    <col min="3" max="3" width="81.28515625" style="2" customWidth="1"/>
    <col min="4" max="4" width="20.7109375" style="29" customWidth="1"/>
    <col min="5" max="7" width="20.7109375" style="2" customWidth="1"/>
    <col min="8" max="8" width="21.28515625" style="2" customWidth="1"/>
    <col min="9" max="9" width="11.5703125" style="2" customWidth="1"/>
    <col min="10" max="10" width="12.7109375" style="2" customWidth="1"/>
    <col min="11" max="11" width="12.28515625" style="2" customWidth="1"/>
    <col min="12" max="12" width="13.42578125" style="2" customWidth="1"/>
    <col min="13" max="13" width="11.28515625" style="2" customWidth="1"/>
    <col min="14" max="14" width="12.42578125" style="2" customWidth="1"/>
    <col min="15" max="15" width="14.42578125" style="2" customWidth="1"/>
    <col min="16" max="16" width="15.140625" style="2" customWidth="1"/>
    <col min="17" max="17" width="11.28515625" style="2" customWidth="1"/>
    <col min="18" max="18" width="13.140625" style="2" customWidth="1"/>
    <col min="19" max="19" width="13" style="2" customWidth="1"/>
    <col min="20" max="20" width="14.140625" style="2" customWidth="1"/>
    <col min="21" max="21" width="26.5703125" style="2" customWidth="1"/>
    <col min="22" max="16384" width="9.140625" style="2"/>
  </cols>
  <sheetData>
    <row r="1" spans="2:24" ht="18.75" x14ac:dyDescent="0.3">
      <c r="H1" s="193" t="s">
        <v>209</v>
      </c>
    </row>
    <row r="2" spans="2:24" ht="20.25" x14ac:dyDescent="0.3">
      <c r="B2" s="554" t="s">
        <v>36</v>
      </c>
      <c r="C2" s="554"/>
      <c r="D2" s="554"/>
      <c r="E2" s="554"/>
      <c r="F2" s="554"/>
      <c r="G2" s="554"/>
      <c r="H2" s="554"/>
      <c r="I2" s="1"/>
    </row>
    <row r="3" spans="2:24" ht="19.5" thickBot="1" x14ac:dyDescent="0.35">
      <c r="C3" s="1"/>
      <c r="D3" s="30"/>
      <c r="E3" s="1"/>
      <c r="F3" s="1"/>
      <c r="G3" s="1"/>
      <c r="H3" s="71" t="s">
        <v>3</v>
      </c>
      <c r="I3" s="1"/>
    </row>
    <row r="4" spans="2:24" ht="36.75" customHeight="1" x14ac:dyDescent="0.25">
      <c r="B4" s="555" t="s">
        <v>4</v>
      </c>
      <c r="C4" s="557" t="s">
        <v>6</v>
      </c>
      <c r="D4" s="559" t="s">
        <v>728</v>
      </c>
      <c r="E4" s="561" t="s">
        <v>729</v>
      </c>
      <c r="F4" s="563" t="s">
        <v>769</v>
      </c>
      <c r="G4" s="564"/>
      <c r="H4" s="565" t="s">
        <v>774</v>
      </c>
      <c r="I4" s="567"/>
      <c r="J4" s="568"/>
      <c r="K4" s="567"/>
      <c r="L4" s="568"/>
      <c r="M4" s="567"/>
      <c r="N4" s="568"/>
      <c r="O4" s="567"/>
      <c r="P4" s="568"/>
      <c r="Q4" s="567"/>
      <c r="R4" s="568"/>
      <c r="S4" s="568"/>
      <c r="T4" s="568"/>
      <c r="U4" s="3"/>
      <c r="V4" s="3"/>
      <c r="W4" s="3"/>
      <c r="X4" s="3"/>
    </row>
    <row r="5" spans="2:24" ht="30.75" customHeight="1" thickBot="1" x14ac:dyDescent="0.3">
      <c r="B5" s="556"/>
      <c r="C5" s="558"/>
      <c r="D5" s="560"/>
      <c r="E5" s="562"/>
      <c r="F5" s="347" t="s">
        <v>0</v>
      </c>
      <c r="G5" s="268" t="s">
        <v>45</v>
      </c>
      <c r="H5" s="566"/>
      <c r="I5" s="567"/>
      <c r="J5" s="567"/>
      <c r="K5" s="567"/>
      <c r="L5" s="567"/>
      <c r="M5" s="567"/>
      <c r="N5" s="567"/>
      <c r="O5" s="567"/>
      <c r="P5" s="568"/>
      <c r="Q5" s="567"/>
      <c r="R5" s="568"/>
      <c r="S5" s="568"/>
      <c r="T5" s="568"/>
      <c r="U5" s="3"/>
      <c r="V5" s="3"/>
      <c r="W5" s="3"/>
      <c r="X5" s="3"/>
    </row>
    <row r="6" spans="2:24" s="35" customFormat="1" ht="35.25" customHeight="1" x14ac:dyDescent="0.3">
      <c r="B6" s="162" t="s">
        <v>52</v>
      </c>
      <c r="C6" s="72" t="s">
        <v>80</v>
      </c>
      <c r="D6" s="91">
        <v>62612460</v>
      </c>
      <c r="E6" s="348">
        <v>83880000</v>
      </c>
      <c r="F6" s="344">
        <v>42250000</v>
      </c>
      <c r="G6" s="348">
        <v>37475029</v>
      </c>
      <c r="H6" s="353">
        <v>0.89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2:24" s="35" customFormat="1" ht="35.25" customHeight="1" x14ac:dyDescent="0.3">
      <c r="B7" s="159" t="s">
        <v>53</v>
      </c>
      <c r="C7" s="40" t="s">
        <v>118</v>
      </c>
      <c r="D7" s="90">
        <v>87716738</v>
      </c>
      <c r="E7" s="349">
        <v>116000000</v>
      </c>
      <c r="F7" s="345">
        <v>58430000</v>
      </c>
      <c r="G7" s="349">
        <v>51999122</v>
      </c>
      <c r="H7" s="354">
        <v>0.89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 s="35" customFormat="1" ht="35.25" customHeight="1" x14ac:dyDescent="0.3">
      <c r="B8" s="159" t="s">
        <v>54</v>
      </c>
      <c r="C8" s="40" t="s">
        <v>119</v>
      </c>
      <c r="D8" s="90">
        <v>101156903</v>
      </c>
      <c r="E8" s="349">
        <v>135314000</v>
      </c>
      <c r="F8" s="345">
        <v>68158595</v>
      </c>
      <c r="G8" s="349">
        <v>60396981</v>
      </c>
      <c r="H8" s="354">
        <v>0.89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s="35" customFormat="1" ht="35.25" customHeight="1" x14ac:dyDescent="0.3">
      <c r="B9" s="159" t="s">
        <v>55</v>
      </c>
      <c r="C9" s="40" t="s">
        <v>571</v>
      </c>
      <c r="D9" s="90">
        <v>88</v>
      </c>
      <c r="E9" s="349">
        <v>88</v>
      </c>
      <c r="F9" s="345">
        <v>88</v>
      </c>
      <c r="G9" s="349">
        <v>90</v>
      </c>
      <c r="H9" s="354">
        <v>1.02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35.25" customHeight="1" x14ac:dyDescent="0.3">
      <c r="B10" s="159" t="s">
        <v>123</v>
      </c>
      <c r="C10" s="160" t="s">
        <v>120</v>
      </c>
      <c r="D10" s="90">
        <v>80</v>
      </c>
      <c r="E10" s="349">
        <v>80</v>
      </c>
      <c r="F10" s="345">
        <v>80</v>
      </c>
      <c r="G10" s="349">
        <v>82</v>
      </c>
      <c r="H10" s="354">
        <v>1.02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35.25" customHeight="1" x14ac:dyDescent="0.3">
      <c r="B11" s="159" t="s">
        <v>122</v>
      </c>
      <c r="C11" s="160" t="s">
        <v>121</v>
      </c>
      <c r="D11" s="90">
        <v>8</v>
      </c>
      <c r="E11" s="349">
        <v>8</v>
      </c>
      <c r="F11" s="345">
        <v>8</v>
      </c>
      <c r="G11" s="349">
        <v>8</v>
      </c>
      <c r="H11" s="354">
        <v>1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35.25" customHeight="1" x14ac:dyDescent="0.3">
      <c r="B12" s="159" t="s">
        <v>96</v>
      </c>
      <c r="C12" s="161" t="s">
        <v>7</v>
      </c>
      <c r="D12" s="90">
        <v>26459</v>
      </c>
      <c r="E12" s="349">
        <v>200000</v>
      </c>
      <c r="F12" s="345">
        <v>100000</v>
      </c>
      <c r="G12" s="349">
        <v>93750</v>
      </c>
      <c r="H12" s="354">
        <v>0.94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35.25" customHeight="1" x14ac:dyDescent="0.3">
      <c r="B13" s="159" t="s">
        <v>97</v>
      </c>
      <c r="C13" s="161" t="s">
        <v>70</v>
      </c>
      <c r="D13" s="343">
        <v>1</v>
      </c>
      <c r="E13" s="350">
        <v>2</v>
      </c>
      <c r="F13" s="345">
        <v>2</v>
      </c>
      <c r="G13" s="349">
        <v>1</v>
      </c>
      <c r="H13" s="354">
        <v>0.5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35.25" customHeight="1" x14ac:dyDescent="0.3">
      <c r="B14" s="159" t="s">
        <v>98</v>
      </c>
      <c r="C14" s="161" t="s">
        <v>8</v>
      </c>
      <c r="D14" s="343">
        <v>0</v>
      </c>
      <c r="E14" s="350">
        <v>0</v>
      </c>
      <c r="F14" s="345">
        <v>0</v>
      </c>
      <c r="G14" s="349">
        <v>0</v>
      </c>
      <c r="H14" s="354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35.25" customHeight="1" x14ac:dyDescent="0.3">
      <c r="B15" s="159" t="s">
        <v>99</v>
      </c>
      <c r="C15" s="161" t="s">
        <v>71</v>
      </c>
      <c r="D15" s="343">
        <v>0</v>
      </c>
      <c r="E15" s="350">
        <v>0</v>
      </c>
      <c r="F15" s="345">
        <v>0</v>
      </c>
      <c r="G15" s="349">
        <v>0</v>
      </c>
      <c r="H15" s="354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35.25" customHeight="1" x14ac:dyDescent="0.3">
      <c r="B16" s="159" t="s">
        <v>100</v>
      </c>
      <c r="C16" s="40" t="s">
        <v>9</v>
      </c>
      <c r="D16" s="343">
        <v>0</v>
      </c>
      <c r="E16" s="350">
        <v>600000</v>
      </c>
      <c r="F16" s="345">
        <v>200000</v>
      </c>
      <c r="G16" s="349">
        <v>0</v>
      </c>
      <c r="H16" s="354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4" s="35" customFormat="1" ht="35.25" customHeight="1" x14ac:dyDescent="0.3">
      <c r="B17" s="159" t="s">
        <v>101</v>
      </c>
      <c r="C17" s="40" t="s">
        <v>72</v>
      </c>
      <c r="D17" s="341">
        <v>0</v>
      </c>
      <c r="E17" s="351">
        <v>2</v>
      </c>
      <c r="F17" s="345">
        <v>2</v>
      </c>
      <c r="G17" s="349">
        <v>0</v>
      </c>
      <c r="H17" s="354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4" s="35" customFormat="1" ht="35.25" customHeight="1" x14ac:dyDescent="0.3">
      <c r="B18" s="159" t="s">
        <v>102</v>
      </c>
      <c r="C18" s="40" t="s">
        <v>10</v>
      </c>
      <c r="D18" s="341">
        <v>122641</v>
      </c>
      <c r="E18" s="351">
        <v>150000</v>
      </c>
      <c r="F18" s="345">
        <v>50000</v>
      </c>
      <c r="G18" s="349">
        <v>0</v>
      </c>
      <c r="H18" s="354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4" s="35" customFormat="1" ht="35.25" customHeight="1" x14ac:dyDescent="0.3">
      <c r="B19" s="159" t="s">
        <v>103</v>
      </c>
      <c r="C19" s="161" t="s">
        <v>73</v>
      </c>
      <c r="D19" s="341">
        <v>2</v>
      </c>
      <c r="E19" s="351">
        <v>2</v>
      </c>
      <c r="F19" s="345">
        <v>1</v>
      </c>
      <c r="G19" s="349">
        <v>0</v>
      </c>
      <c r="H19" s="354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4" s="35" customFormat="1" ht="35.25" customHeight="1" x14ac:dyDescent="0.3">
      <c r="B20" s="159" t="s">
        <v>104</v>
      </c>
      <c r="C20" s="40" t="s">
        <v>82</v>
      </c>
      <c r="D20" s="341">
        <v>0</v>
      </c>
      <c r="E20" s="351">
        <v>0</v>
      </c>
      <c r="F20" s="345">
        <v>0</v>
      </c>
      <c r="G20" s="349">
        <v>0</v>
      </c>
      <c r="H20" s="354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4" s="35" customFormat="1" ht="35.25" customHeight="1" x14ac:dyDescent="0.3">
      <c r="B21" s="159" t="s">
        <v>62</v>
      </c>
      <c r="C21" s="40" t="s">
        <v>81</v>
      </c>
      <c r="D21" s="341">
        <v>0</v>
      </c>
      <c r="E21" s="351">
        <v>0</v>
      </c>
      <c r="F21" s="345">
        <v>0</v>
      </c>
      <c r="G21" s="349">
        <v>0</v>
      </c>
      <c r="H21" s="354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4" s="35" customFormat="1" ht="35.25" customHeight="1" x14ac:dyDescent="0.3">
      <c r="B22" s="159" t="s">
        <v>105</v>
      </c>
      <c r="C22" s="40" t="s">
        <v>74</v>
      </c>
      <c r="D22" s="341">
        <v>0</v>
      </c>
      <c r="E22" s="351">
        <v>0</v>
      </c>
      <c r="F22" s="345">
        <v>0</v>
      </c>
      <c r="G22" s="349">
        <v>0</v>
      </c>
      <c r="H22" s="354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2:24" s="35" customFormat="1" ht="35.25" customHeight="1" x14ac:dyDescent="0.3">
      <c r="B23" s="159" t="s">
        <v>106</v>
      </c>
      <c r="C23" s="40" t="s">
        <v>75</v>
      </c>
      <c r="D23" s="341">
        <v>0</v>
      </c>
      <c r="E23" s="351">
        <v>0</v>
      </c>
      <c r="F23" s="345">
        <v>0</v>
      </c>
      <c r="G23" s="349">
        <v>0</v>
      </c>
      <c r="H23" s="354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2:24" s="35" customFormat="1" ht="35.25" customHeight="1" x14ac:dyDescent="0.3">
      <c r="B24" s="159" t="s">
        <v>107</v>
      </c>
      <c r="C24" s="40" t="s">
        <v>76</v>
      </c>
      <c r="D24" s="341">
        <v>76645</v>
      </c>
      <c r="E24" s="351">
        <v>200000</v>
      </c>
      <c r="F24" s="345">
        <v>100000</v>
      </c>
      <c r="G24" s="349">
        <v>49923</v>
      </c>
      <c r="H24" s="354">
        <v>0.5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4" s="35" customFormat="1" ht="35.25" customHeight="1" x14ac:dyDescent="0.3">
      <c r="B25" s="159" t="s">
        <v>108</v>
      </c>
      <c r="C25" s="40" t="s">
        <v>77</v>
      </c>
      <c r="D25" s="341">
        <v>3</v>
      </c>
      <c r="E25" s="351">
        <v>3</v>
      </c>
      <c r="F25" s="345">
        <v>3</v>
      </c>
      <c r="G25" s="349">
        <v>3</v>
      </c>
      <c r="H25" s="354">
        <v>1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2:24" s="35" customFormat="1" ht="35.25" customHeight="1" x14ac:dyDescent="0.3">
      <c r="B26" s="159" t="s">
        <v>109</v>
      </c>
      <c r="C26" s="40" t="s">
        <v>11</v>
      </c>
      <c r="D26" s="341">
        <v>2989754</v>
      </c>
      <c r="E26" s="351">
        <v>3600000</v>
      </c>
      <c r="F26" s="345">
        <v>1800000</v>
      </c>
      <c r="G26" s="349">
        <v>1615770</v>
      </c>
      <c r="H26" s="354">
        <v>0.9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2:24" s="35" customFormat="1" ht="35.25" customHeight="1" x14ac:dyDescent="0.3">
      <c r="B27" s="159" t="s">
        <v>110</v>
      </c>
      <c r="C27" s="40" t="s">
        <v>78</v>
      </c>
      <c r="D27" s="341">
        <v>130092</v>
      </c>
      <c r="E27" s="351">
        <v>450000</v>
      </c>
      <c r="F27" s="345">
        <v>150000</v>
      </c>
      <c r="G27" s="349">
        <v>211996</v>
      </c>
      <c r="H27" s="354">
        <v>1.41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2:24" s="39" customFormat="1" ht="35.25" customHeight="1" x14ac:dyDescent="0.2">
      <c r="B28" s="159" t="s">
        <v>111</v>
      </c>
      <c r="C28" s="161" t="s">
        <v>79</v>
      </c>
      <c r="D28" s="341">
        <v>9075</v>
      </c>
      <c r="E28" s="351">
        <v>150000</v>
      </c>
      <c r="F28" s="345">
        <v>80000</v>
      </c>
      <c r="G28" s="349">
        <v>87583</v>
      </c>
      <c r="H28" s="354">
        <v>1.1000000000000001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35" customFormat="1" ht="35.25" customHeight="1" x14ac:dyDescent="0.3">
      <c r="B29" s="159" t="s">
        <v>112</v>
      </c>
      <c r="C29" s="40" t="s">
        <v>743</v>
      </c>
      <c r="D29" s="341">
        <v>1083719</v>
      </c>
      <c r="E29" s="351">
        <v>6000000</v>
      </c>
      <c r="F29" s="345">
        <v>2500000</v>
      </c>
      <c r="G29" s="349">
        <v>1062618</v>
      </c>
      <c r="H29" s="354">
        <v>0.43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24" s="35" customFormat="1" ht="35.25" customHeight="1" x14ac:dyDescent="0.3">
      <c r="B30" s="159" t="s">
        <v>113</v>
      </c>
      <c r="C30" s="40" t="s">
        <v>46</v>
      </c>
      <c r="D30" s="341">
        <v>1</v>
      </c>
      <c r="E30" s="351">
        <v>5</v>
      </c>
      <c r="F30" s="345">
        <v>2</v>
      </c>
      <c r="G30" s="349">
        <v>1</v>
      </c>
      <c r="H30" s="354">
        <v>0.5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4" s="35" customFormat="1" ht="35.25" customHeight="1" x14ac:dyDescent="0.3">
      <c r="B31" s="159" t="s">
        <v>63</v>
      </c>
      <c r="C31" s="40" t="s">
        <v>12</v>
      </c>
      <c r="D31" s="341">
        <v>484512</v>
      </c>
      <c r="E31" s="351">
        <v>800000</v>
      </c>
      <c r="F31" s="345">
        <v>500000</v>
      </c>
      <c r="G31" s="349">
        <v>0</v>
      </c>
      <c r="H31" s="354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2:24" s="35" customFormat="1" ht="35.25" customHeight="1" x14ac:dyDescent="0.3">
      <c r="B32" s="159" t="s">
        <v>114</v>
      </c>
      <c r="C32" s="40" t="s">
        <v>46</v>
      </c>
      <c r="D32" s="341">
        <v>6</v>
      </c>
      <c r="E32" s="351">
        <v>7</v>
      </c>
      <c r="F32" s="345">
        <v>4</v>
      </c>
      <c r="G32" s="349">
        <v>0</v>
      </c>
      <c r="H32" s="354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2:24" s="35" customFormat="1" ht="35.25" customHeight="1" x14ac:dyDescent="0.3">
      <c r="B33" s="159" t="s">
        <v>115</v>
      </c>
      <c r="C33" s="40" t="s">
        <v>13</v>
      </c>
      <c r="D33" s="341">
        <v>0</v>
      </c>
      <c r="E33" s="351">
        <v>0</v>
      </c>
      <c r="F33" s="345">
        <v>0</v>
      </c>
      <c r="G33" s="349">
        <v>0</v>
      </c>
      <c r="H33" s="354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2:24" s="35" customFormat="1" ht="35.25" customHeight="1" x14ac:dyDescent="0.3">
      <c r="B34" s="159" t="s">
        <v>116</v>
      </c>
      <c r="C34" s="40" t="s">
        <v>14</v>
      </c>
      <c r="D34" s="341">
        <v>74018</v>
      </c>
      <c r="E34" s="351">
        <v>300000</v>
      </c>
      <c r="F34" s="345">
        <v>150000</v>
      </c>
      <c r="G34" s="349">
        <v>43000</v>
      </c>
      <c r="H34" s="354">
        <v>0.28999999999999998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2:24" s="35" customFormat="1" ht="35.25" customHeight="1" x14ac:dyDescent="0.3">
      <c r="B35" s="159" t="s">
        <v>117</v>
      </c>
      <c r="C35" s="40" t="s">
        <v>15</v>
      </c>
      <c r="D35" s="341">
        <v>0</v>
      </c>
      <c r="E35" s="351">
        <v>0</v>
      </c>
      <c r="F35" s="345">
        <v>0</v>
      </c>
      <c r="G35" s="349">
        <v>0</v>
      </c>
      <c r="H35" s="354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2:24" s="35" customFormat="1" ht="35.25" customHeight="1" x14ac:dyDescent="0.3">
      <c r="B36" s="159" t="s">
        <v>64</v>
      </c>
      <c r="C36" s="40" t="s">
        <v>16</v>
      </c>
      <c r="D36" s="341">
        <v>4750846</v>
      </c>
      <c r="E36" s="351">
        <v>5280000</v>
      </c>
      <c r="F36" s="345">
        <v>4200000</v>
      </c>
      <c r="G36" s="349">
        <v>2090000</v>
      </c>
      <c r="H36" s="354">
        <v>0.5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2:24" s="35" customFormat="1" ht="35.25" customHeight="1" thickBot="1" x14ac:dyDescent="0.35">
      <c r="B37" s="157" t="s">
        <v>269</v>
      </c>
      <c r="C37" s="158" t="s">
        <v>268</v>
      </c>
      <c r="D37" s="342">
        <v>58918</v>
      </c>
      <c r="E37" s="352">
        <v>500000</v>
      </c>
      <c r="F37" s="346">
        <v>200000</v>
      </c>
      <c r="G37" s="356">
        <v>140400</v>
      </c>
      <c r="H37" s="355">
        <v>0.7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s="35" customFormat="1" ht="9.75" customHeight="1" x14ac:dyDescent="0.3">
      <c r="B38" s="38"/>
      <c r="C38" s="116"/>
      <c r="D38" s="42"/>
      <c r="E38" s="116"/>
      <c r="F38" s="38"/>
      <c r="G38" s="38"/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2:24" s="35" customFormat="1" ht="20.100000000000001" customHeight="1" x14ac:dyDescent="0.3">
      <c r="B39" s="38"/>
      <c r="C39" s="13" t="s">
        <v>576</v>
      </c>
      <c r="D39" s="267"/>
      <c r="E39" s="137"/>
      <c r="F39" s="61"/>
      <c r="G39" s="38"/>
      <c r="H39" s="38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2:24" s="35" customFormat="1" ht="20.100000000000001" customHeight="1" x14ac:dyDescent="0.3">
      <c r="B40" s="38"/>
      <c r="C40" s="137" t="s">
        <v>572</v>
      </c>
      <c r="D40" s="267"/>
      <c r="E40" s="137"/>
      <c r="F40" s="61"/>
      <c r="G40" s="38"/>
      <c r="H40" s="38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s="35" customFormat="1" ht="20.100000000000001" customHeight="1" x14ac:dyDescent="0.3">
      <c r="B41" s="38"/>
      <c r="C41" s="569" t="s">
        <v>683</v>
      </c>
      <c r="D41" s="569"/>
      <c r="E41" s="569"/>
      <c r="F41" s="569"/>
      <c r="G41" s="38"/>
      <c r="H41" s="38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2:24" x14ac:dyDescent="0.25">
      <c r="B42" s="117"/>
      <c r="C42" s="5"/>
      <c r="D42" s="31"/>
      <c r="E42" s="5"/>
      <c r="F42" s="117"/>
      <c r="G42" s="117"/>
      <c r="H42" s="11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 x14ac:dyDescent="0.25">
      <c r="B43" s="570"/>
      <c r="C43" s="570"/>
      <c r="D43" s="13"/>
      <c r="E43" s="571"/>
      <c r="F43" s="571"/>
      <c r="G43" s="571"/>
      <c r="H43" s="571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24" customHeight="1" x14ac:dyDescent="0.25">
      <c r="B44" s="13"/>
      <c r="C44" s="13"/>
      <c r="D44" s="115"/>
      <c r="F44" s="13"/>
      <c r="G44" s="1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 x14ac:dyDescent="0.25">
      <c r="B45" s="117"/>
      <c r="C45" s="5"/>
      <c r="D45" s="31"/>
      <c r="E45" s="5"/>
      <c r="F45" s="117"/>
      <c r="G45" s="117"/>
      <c r="H45" s="11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x14ac:dyDescent="0.25">
      <c r="B46" s="117"/>
      <c r="C46" s="3"/>
      <c r="D46" s="32"/>
      <c r="E46" s="3"/>
      <c r="F46" s="117"/>
      <c r="G46" s="117"/>
      <c r="H46" s="11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 x14ac:dyDescent="0.25">
      <c r="B47" s="117"/>
      <c r="C47" s="3"/>
      <c r="D47" s="32"/>
      <c r="E47" s="3"/>
      <c r="F47" s="117"/>
      <c r="G47" s="117"/>
      <c r="H47" s="11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x14ac:dyDescent="0.25">
      <c r="B48" s="117"/>
      <c r="C48" s="3"/>
      <c r="D48" s="32"/>
      <c r="E48" s="3"/>
      <c r="F48" s="117"/>
      <c r="G48" s="117"/>
      <c r="H48" s="11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 x14ac:dyDescent="0.25">
      <c r="B49" s="117"/>
      <c r="C49" s="6"/>
      <c r="D49" s="33"/>
      <c r="E49" s="6"/>
      <c r="F49" s="117"/>
      <c r="G49" s="117"/>
      <c r="H49" s="11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x14ac:dyDescent="0.25">
      <c r="B50" s="117"/>
      <c r="C50" s="6"/>
      <c r="D50" s="33"/>
      <c r="E50" s="6"/>
      <c r="F50" s="117"/>
      <c r="G50" s="117"/>
      <c r="H50" s="11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 x14ac:dyDescent="0.25">
      <c r="B51" s="117"/>
      <c r="C51" s="6"/>
      <c r="D51" s="33"/>
      <c r="E51" s="6"/>
      <c r="F51" s="117"/>
      <c r="G51" s="117"/>
      <c r="H51" s="11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 x14ac:dyDescent="0.25">
      <c r="B52" s="117"/>
      <c r="C52" s="6"/>
      <c r="D52" s="33"/>
      <c r="E52" s="6"/>
      <c r="F52" s="117"/>
      <c r="G52" s="117"/>
      <c r="H52" s="11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4" x14ac:dyDescent="0.25">
      <c r="B53" s="117"/>
      <c r="C53" s="6"/>
      <c r="D53" s="33"/>
      <c r="E53" s="6"/>
      <c r="F53" s="117"/>
      <c r="G53" s="117"/>
      <c r="H53" s="11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4" x14ac:dyDescent="0.25">
      <c r="B54" s="117"/>
      <c r="C54" s="6"/>
      <c r="D54" s="33"/>
      <c r="E54" s="6"/>
      <c r="F54" s="117"/>
      <c r="G54" s="117"/>
      <c r="H54" s="11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4" x14ac:dyDescent="0.25">
      <c r="B55" s="117"/>
      <c r="C55" s="3"/>
      <c r="D55" s="32"/>
      <c r="E55" s="3"/>
      <c r="F55" s="117"/>
      <c r="G55" s="117"/>
      <c r="H55" s="11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4" x14ac:dyDescent="0.25">
      <c r="B56" s="117"/>
      <c r="C56" s="3"/>
      <c r="D56" s="32"/>
      <c r="E56" s="3"/>
      <c r="F56" s="117"/>
      <c r="G56" s="117"/>
      <c r="H56" s="11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4" x14ac:dyDescent="0.25">
      <c r="B57" s="117"/>
      <c r="C57" s="3"/>
      <c r="D57" s="32"/>
      <c r="E57" s="3"/>
      <c r="F57" s="117"/>
      <c r="G57" s="117"/>
      <c r="H57" s="11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4" x14ac:dyDescent="0.25">
      <c r="B58" s="117"/>
      <c r="C58" s="6"/>
      <c r="D58" s="33"/>
      <c r="E58" s="6"/>
      <c r="F58" s="117"/>
      <c r="G58" s="117"/>
      <c r="H58" s="11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4" x14ac:dyDescent="0.25">
      <c r="B59" s="117"/>
      <c r="C59" s="6"/>
      <c r="D59" s="33"/>
      <c r="E59" s="6"/>
      <c r="F59" s="117"/>
      <c r="G59" s="117"/>
      <c r="H59" s="11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4" x14ac:dyDescent="0.25">
      <c r="B60" s="117"/>
      <c r="C60" s="6"/>
      <c r="D60" s="33"/>
      <c r="E60" s="6"/>
      <c r="F60" s="117"/>
      <c r="G60" s="117"/>
      <c r="H60" s="11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4" x14ac:dyDescent="0.25">
      <c r="B61" s="117"/>
      <c r="C61" s="6"/>
      <c r="D61" s="33"/>
      <c r="E61" s="6"/>
      <c r="F61" s="117"/>
      <c r="G61" s="117"/>
      <c r="H61" s="11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4" x14ac:dyDescent="0.25">
      <c r="B62" s="3"/>
      <c r="C62" s="3"/>
      <c r="D62" s="3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24" x14ac:dyDescent="0.25">
      <c r="B63" s="3"/>
      <c r="C63" s="3"/>
      <c r="D63" s="3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24" x14ac:dyDescent="0.25">
      <c r="B64" s="3"/>
      <c r="C64" s="3"/>
      <c r="D64" s="3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x14ac:dyDescent="0.25">
      <c r="B65" s="3"/>
      <c r="C65" s="3"/>
      <c r="D65" s="3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x14ac:dyDescent="0.25">
      <c r="B66" s="3"/>
      <c r="C66" s="3"/>
      <c r="D66" s="3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x14ac:dyDescent="0.25">
      <c r="B67" s="3"/>
      <c r="C67" s="3"/>
      <c r="D67" s="3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x14ac:dyDescent="0.25">
      <c r="B68" s="3"/>
      <c r="C68" s="3"/>
      <c r="D68" s="3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x14ac:dyDescent="0.25">
      <c r="B69" s="3"/>
      <c r="C69" s="3"/>
      <c r="D69" s="3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x14ac:dyDescent="0.25">
      <c r="B70" s="3"/>
      <c r="C70" s="3"/>
      <c r="D70" s="3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x14ac:dyDescent="0.25">
      <c r="B71" s="3"/>
      <c r="C71" s="3"/>
      <c r="D71" s="3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x14ac:dyDescent="0.25">
      <c r="B72" s="3"/>
      <c r="C72" s="3"/>
      <c r="D72" s="3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x14ac:dyDescent="0.25">
      <c r="B73" s="3"/>
      <c r="C73" s="3"/>
      <c r="D73" s="3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x14ac:dyDescent="0.25">
      <c r="B74" s="3"/>
      <c r="C74" s="3"/>
      <c r="D74" s="3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x14ac:dyDescent="0.25">
      <c r="B75" s="3"/>
      <c r="C75" s="3"/>
      <c r="D75" s="3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x14ac:dyDescent="0.25">
      <c r="B76" s="3"/>
      <c r="C76" s="3"/>
      <c r="D76" s="3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x14ac:dyDescent="0.25">
      <c r="B77" s="3"/>
      <c r="C77" s="3"/>
      <c r="D77" s="3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x14ac:dyDescent="0.25">
      <c r="B78" s="3"/>
      <c r="C78" s="3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x14ac:dyDescent="0.25">
      <c r="B79" s="3"/>
      <c r="C79" s="3"/>
      <c r="D79" s="3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x14ac:dyDescent="0.25">
      <c r="B80" s="3"/>
      <c r="C80" s="3"/>
      <c r="D80" s="3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x14ac:dyDescent="0.25">
      <c r="B81" s="3"/>
      <c r="C81" s="3"/>
      <c r="D81" s="3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x14ac:dyDescent="0.25">
      <c r="B82" s="3"/>
      <c r="C82" s="3"/>
      <c r="D82" s="3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x14ac:dyDescent="0.25">
      <c r="B83" s="3"/>
      <c r="C83" s="3"/>
      <c r="D83" s="3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x14ac:dyDescent="0.25">
      <c r="B84" s="3"/>
      <c r="C84" s="3"/>
      <c r="D84" s="3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x14ac:dyDescent="0.25">
      <c r="B85" s="3"/>
      <c r="C85" s="3"/>
      <c r="D85" s="3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x14ac:dyDescent="0.25">
      <c r="B86" s="3"/>
      <c r="C86" s="3"/>
      <c r="D86" s="3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x14ac:dyDescent="0.25">
      <c r="B87" s="3"/>
      <c r="C87" s="3"/>
      <c r="D87" s="3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x14ac:dyDescent="0.25">
      <c r="B88" s="3"/>
      <c r="C88" s="3"/>
      <c r="D88" s="3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x14ac:dyDescent="0.25">
      <c r="B89" s="3"/>
      <c r="C89" s="3"/>
      <c r="D89" s="3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x14ac:dyDescent="0.25">
      <c r="B90" s="3"/>
      <c r="C90" s="3"/>
      <c r="D90" s="3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x14ac:dyDescent="0.25">
      <c r="B91" s="3"/>
      <c r="C91" s="3"/>
      <c r="D91" s="3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x14ac:dyDescent="0.25">
      <c r="B92" s="3"/>
      <c r="C92" s="3"/>
      <c r="D92" s="3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x14ac:dyDescent="0.25">
      <c r="B93" s="3"/>
      <c r="C93" s="3"/>
      <c r="D93" s="3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x14ac:dyDescent="0.25">
      <c r="B94" s="3"/>
      <c r="C94" s="3"/>
      <c r="D94" s="3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x14ac:dyDescent="0.25">
      <c r="B95" s="3"/>
      <c r="C95" s="3"/>
      <c r="D95" s="3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x14ac:dyDescent="0.25">
      <c r="B96" s="3"/>
      <c r="C96" s="3"/>
      <c r="D96" s="3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x14ac:dyDescent="0.25">
      <c r="B97" s="3"/>
      <c r="C97" s="3"/>
      <c r="D97" s="3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</sheetData>
  <mergeCells count="22">
    <mergeCell ref="C41:F41"/>
    <mergeCell ref="B43:C43"/>
    <mergeCell ref="E43:H43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B2:H2"/>
    <mergeCell ref="B4:B5"/>
    <mergeCell ref="C4:C5"/>
    <mergeCell ref="D4:D5"/>
    <mergeCell ref="E4:E5"/>
    <mergeCell ref="F4:G4"/>
    <mergeCell ref="H4:H5"/>
  </mergeCells>
  <printOptions horizontalCentered="1"/>
  <pageMargins left="0" right="0" top="0.59055118110236227" bottom="0.39370078740157483" header="0.51181102362204722" footer="0.51181102362204722"/>
  <pageSetup scale="52" orientation="portrait" r:id="rId1"/>
  <headerFooter alignWithMargins="0"/>
  <colBreaks count="1" manualBreakCount="1">
    <brk id="8" max="1048575" man="1"/>
  </colBreaks>
  <ignoredErrors>
    <ignoredError sqref="B12:B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Y31"/>
  <sheetViews>
    <sheetView showGridLines="0" zoomScale="75" zoomScaleNormal="75" zoomScaleSheetLayoutView="86" workbookViewId="0">
      <selection activeCell="I30" sqref="I30"/>
    </sheetView>
  </sheetViews>
  <sheetFormatPr defaultRowHeight="15.75" x14ac:dyDescent="0.25"/>
  <cols>
    <col min="1" max="1" width="3.140625" style="2" customWidth="1"/>
    <col min="2" max="2" width="9.140625" style="2"/>
    <col min="3" max="3" width="50.7109375" style="2" customWidth="1"/>
    <col min="4" max="5" width="12.7109375" style="2" customWidth="1"/>
    <col min="6" max="6" width="15.42578125" style="2" customWidth="1"/>
    <col min="7" max="8" width="12.7109375" style="2" customWidth="1"/>
    <col min="9" max="9" width="15.42578125" style="2" customWidth="1"/>
    <col min="10" max="11" width="12.7109375" style="2" customWidth="1"/>
    <col min="12" max="12" width="15.42578125" style="2" customWidth="1"/>
    <col min="13" max="13" width="35" style="3" customWidth="1"/>
    <col min="14" max="14" width="14.7109375" style="3" customWidth="1"/>
    <col min="15" max="15" width="15.85546875" style="3" customWidth="1"/>
    <col min="16" max="16" width="12.28515625" style="2" customWidth="1"/>
    <col min="17" max="17" width="13.42578125" style="2" customWidth="1"/>
    <col min="18" max="18" width="11.28515625" style="2" customWidth="1"/>
    <col min="19" max="19" width="12.42578125" style="2" customWidth="1"/>
    <col min="20" max="20" width="14.42578125" style="2" customWidth="1"/>
    <col min="21" max="21" width="15.140625" style="2" customWidth="1"/>
    <col min="22" max="22" width="11.28515625" style="2" customWidth="1"/>
    <col min="23" max="23" width="13.140625" style="2" customWidth="1"/>
    <col min="24" max="24" width="13" style="2" customWidth="1"/>
    <col min="25" max="25" width="14.140625" style="2" customWidth="1"/>
    <col min="26" max="26" width="26.5703125" style="2" customWidth="1"/>
    <col min="27" max="16384" width="9.140625" style="2"/>
  </cols>
  <sheetData>
    <row r="2" spans="2:24" ht="18.75" x14ac:dyDescent="0.3">
      <c r="L2" s="193" t="s">
        <v>208</v>
      </c>
    </row>
    <row r="4" spans="2:24" ht="18.75" x14ac:dyDescent="0.3">
      <c r="B4" s="590" t="s">
        <v>37</v>
      </c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28"/>
      <c r="N4" s="28"/>
      <c r="O4" s="28"/>
    </row>
    <row r="5" spans="2:24" ht="16.5" customHeight="1" thickBot="1" x14ac:dyDescent="0.35"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1"/>
    </row>
    <row r="6" spans="2:24" ht="25.5" customHeight="1" x14ac:dyDescent="0.25">
      <c r="B6" s="591" t="s">
        <v>4</v>
      </c>
      <c r="C6" s="591" t="s">
        <v>124</v>
      </c>
      <c r="D6" s="583" t="s">
        <v>265</v>
      </c>
      <c r="E6" s="584"/>
      <c r="F6" s="585"/>
      <c r="G6" s="583" t="s">
        <v>266</v>
      </c>
      <c r="H6" s="584"/>
      <c r="I6" s="585"/>
      <c r="J6" s="584" t="s">
        <v>212</v>
      </c>
      <c r="K6" s="584"/>
      <c r="L6" s="585"/>
      <c r="M6" s="27"/>
      <c r="N6" s="27"/>
      <c r="O6" s="567"/>
      <c r="P6" s="568"/>
      <c r="Q6" s="567"/>
      <c r="R6" s="568"/>
      <c r="S6" s="567"/>
      <c r="T6" s="568"/>
      <c r="U6" s="567"/>
      <c r="V6" s="568"/>
      <c r="W6" s="568"/>
      <c r="X6" s="568"/>
    </row>
    <row r="7" spans="2:24" ht="36.75" customHeight="1" thickBot="1" x14ac:dyDescent="0.3">
      <c r="B7" s="592"/>
      <c r="C7" s="592"/>
      <c r="D7" s="586"/>
      <c r="E7" s="587"/>
      <c r="F7" s="588"/>
      <c r="G7" s="586"/>
      <c r="H7" s="587"/>
      <c r="I7" s="588"/>
      <c r="J7" s="587"/>
      <c r="K7" s="587"/>
      <c r="L7" s="588"/>
      <c r="M7" s="26"/>
      <c r="N7" s="27"/>
      <c r="O7" s="567"/>
      <c r="P7" s="567"/>
      <c r="Q7" s="567"/>
      <c r="R7" s="567"/>
      <c r="S7" s="567"/>
      <c r="T7" s="568"/>
      <c r="U7" s="567"/>
      <c r="V7" s="568"/>
      <c r="W7" s="568"/>
      <c r="X7" s="568"/>
    </row>
    <row r="8" spans="2:24" s="35" customFormat="1" ht="36.75" customHeight="1" x14ac:dyDescent="0.3">
      <c r="B8" s="173"/>
      <c r="C8" s="274" t="s">
        <v>777</v>
      </c>
      <c r="D8" s="576">
        <v>81</v>
      </c>
      <c r="E8" s="577"/>
      <c r="F8" s="578"/>
      <c r="G8" s="576">
        <v>8</v>
      </c>
      <c r="H8" s="577"/>
      <c r="I8" s="578"/>
      <c r="J8" s="576"/>
      <c r="K8" s="577"/>
      <c r="L8" s="578"/>
      <c r="M8" s="43"/>
      <c r="N8" s="43"/>
      <c r="O8" s="44"/>
      <c r="P8" s="44"/>
      <c r="Q8" s="44"/>
      <c r="R8" s="44"/>
      <c r="S8" s="44"/>
      <c r="T8" s="38"/>
      <c r="U8" s="44"/>
      <c r="V8" s="38"/>
      <c r="W8" s="38"/>
      <c r="X8" s="38"/>
    </row>
    <row r="9" spans="2:24" s="35" customFormat="1" ht="24.95" customHeight="1" x14ac:dyDescent="0.3">
      <c r="B9" s="174"/>
      <c r="C9" s="275" t="s">
        <v>17</v>
      </c>
      <c r="D9" s="579"/>
      <c r="E9" s="580"/>
      <c r="F9" s="581"/>
      <c r="G9" s="589"/>
      <c r="H9" s="580"/>
      <c r="I9" s="581"/>
      <c r="J9" s="589"/>
      <c r="K9" s="580"/>
      <c r="L9" s="581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24.95" customHeight="1" x14ac:dyDescent="0.3">
      <c r="B10" s="174" t="s">
        <v>52</v>
      </c>
      <c r="C10" s="276" t="s">
        <v>763</v>
      </c>
      <c r="D10" s="579"/>
      <c r="E10" s="580"/>
      <c r="F10" s="581"/>
      <c r="G10" s="589"/>
      <c r="H10" s="580"/>
      <c r="I10" s="581"/>
      <c r="J10" s="589"/>
      <c r="K10" s="580"/>
      <c r="L10" s="581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24.95" customHeight="1" x14ac:dyDescent="0.3">
      <c r="B11" s="174" t="s">
        <v>53</v>
      </c>
      <c r="C11" s="276" t="s">
        <v>767</v>
      </c>
      <c r="D11" s="579"/>
      <c r="E11" s="580"/>
      <c r="F11" s="581"/>
      <c r="G11" s="589"/>
      <c r="H11" s="580"/>
      <c r="I11" s="581"/>
      <c r="J11" s="589"/>
      <c r="K11" s="580"/>
      <c r="L11" s="581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24.95" customHeight="1" x14ac:dyDescent="0.3">
      <c r="B12" s="174" t="s">
        <v>54</v>
      </c>
      <c r="C12" s="276" t="s">
        <v>778</v>
      </c>
      <c r="D12" s="579"/>
      <c r="E12" s="580"/>
      <c r="F12" s="581"/>
      <c r="G12" s="589">
        <v>2</v>
      </c>
      <c r="H12" s="580"/>
      <c r="I12" s="581"/>
      <c r="J12" s="589"/>
      <c r="K12" s="580"/>
      <c r="L12" s="581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24.95" customHeight="1" x14ac:dyDescent="0.3">
      <c r="B13" s="174" t="s">
        <v>55</v>
      </c>
      <c r="C13" s="276"/>
      <c r="D13" s="382"/>
      <c r="E13" s="383"/>
      <c r="F13" s="384"/>
      <c r="G13" s="385"/>
      <c r="H13" s="383"/>
      <c r="I13" s="384"/>
      <c r="J13" s="385"/>
      <c r="K13" s="383"/>
      <c r="L13" s="38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24.95" customHeight="1" x14ac:dyDescent="0.3">
      <c r="B14" s="174" t="s">
        <v>267</v>
      </c>
      <c r="C14" s="276"/>
      <c r="D14" s="579"/>
      <c r="E14" s="580"/>
      <c r="F14" s="581"/>
      <c r="G14" s="589"/>
      <c r="H14" s="580"/>
      <c r="I14" s="581"/>
      <c r="J14" s="589"/>
      <c r="K14" s="580"/>
      <c r="L14" s="581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4.5" customHeight="1" x14ac:dyDescent="0.3">
      <c r="B15" s="175"/>
      <c r="C15" s="277"/>
      <c r="D15" s="386"/>
      <c r="E15" s="387"/>
      <c r="F15" s="388"/>
      <c r="G15" s="386"/>
      <c r="H15" s="387"/>
      <c r="I15" s="388"/>
      <c r="J15" s="389"/>
      <c r="K15" s="387"/>
      <c r="L15" s="388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24.95" customHeight="1" x14ac:dyDescent="0.3">
      <c r="B16" s="174"/>
      <c r="C16" s="275" t="s">
        <v>18</v>
      </c>
      <c r="D16" s="579"/>
      <c r="E16" s="580"/>
      <c r="F16" s="581"/>
      <c r="G16" s="589"/>
      <c r="H16" s="580"/>
      <c r="I16" s="581"/>
      <c r="J16" s="589"/>
      <c r="K16" s="580"/>
      <c r="L16" s="581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5" s="35" customFormat="1" ht="24.95" customHeight="1" x14ac:dyDescent="0.3">
      <c r="B17" s="174" t="s">
        <v>52</v>
      </c>
      <c r="C17" s="278" t="s">
        <v>766</v>
      </c>
      <c r="D17" s="579">
        <v>1</v>
      </c>
      <c r="E17" s="580"/>
      <c r="F17" s="581"/>
      <c r="G17" s="589">
        <v>2</v>
      </c>
      <c r="H17" s="580"/>
      <c r="I17" s="581"/>
      <c r="J17" s="589"/>
      <c r="K17" s="580"/>
      <c r="L17" s="581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5" s="35" customFormat="1" ht="24.95" customHeight="1" x14ac:dyDescent="0.3">
      <c r="B18" s="174" t="s">
        <v>53</v>
      </c>
      <c r="C18" s="278" t="s">
        <v>764</v>
      </c>
      <c r="D18" s="579"/>
      <c r="E18" s="580"/>
      <c r="F18" s="581"/>
      <c r="G18" s="589"/>
      <c r="H18" s="580"/>
      <c r="I18" s="581"/>
      <c r="J18" s="589"/>
      <c r="K18" s="580"/>
      <c r="L18" s="581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5" s="35" customFormat="1" ht="24.95" customHeight="1" x14ac:dyDescent="0.3">
      <c r="B19" s="176" t="s">
        <v>54</v>
      </c>
      <c r="C19" s="279" t="s">
        <v>765</v>
      </c>
      <c r="D19" s="382"/>
      <c r="E19" s="383"/>
      <c r="F19" s="384"/>
      <c r="G19" s="385"/>
      <c r="H19" s="383"/>
      <c r="I19" s="384"/>
      <c r="J19" s="385"/>
      <c r="K19" s="383"/>
      <c r="L19" s="384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5" s="35" customFormat="1" ht="24.95" customHeight="1" x14ac:dyDescent="0.3">
      <c r="B20" s="176" t="s">
        <v>55</v>
      </c>
      <c r="C20" s="279"/>
      <c r="D20" s="579"/>
      <c r="E20" s="580"/>
      <c r="F20" s="581"/>
      <c r="G20" s="589"/>
      <c r="H20" s="580"/>
      <c r="I20" s="581"/>
      <c r="J20" s="589"/>
      <c r="K20" s="580"/>
      <c r="L20" s="581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5" s="35" customFormat="1" ht="24.95" customHeight="1" thickBot="1" x14ac:dyDescent="0.35">
      <c r="B21" s="174" t="s">
        <v>267</v>
      </c>
      <c r="C21" s="276"/>
      <c r="D21" s="593"/>
      <c r="E21" s="594"/>
      <c r="F21" s="595"/>
      <c r="G21" s="589"/>
      <c r="H21" s="580"/>
      <c r="I21" s="581"/>
      <c r="J21" s="589"/>
      <c r="K21" s="580"/>
      <c r="L21" s="581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5" s="25" customFormat="1" ht="36.75" customHeight="1" thickBot="1" x14ac:dyDescent="0.35">
      <c r="B22" s="572"/>
      <c r="C22" s="574" t="s">
        <v>779</v>
      </c>
      <c r="D22" s="269" t="s">
        <v>240</v>
      </c>
      <c r="E22" s="270" t="s">
        <v>238</v>
      </c>
      <c r="F22" s="271" t="s">
        <v>239</v>
      </c>
      <c r="G22" s="272" t="s">
        <v>240</v>
      </c>
      <c r="H22" s="270" t="s">
        <v>238</v>
      </c>
      <c r="I22" s="273" t="s">
        <v>239</v>
      </c>
      <c r="J22" s="269" t="s">
        <v>240</v>
      </c>
      <c r="K22" s="270" t="s">
        <v>238</v>
      </c>
      <c r="L22" s="273" t="s">
        <v>239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2:25" s="25" customFormat="1" ht="36.75" customHeight="1" thickBot="1" x14ac:dyDescent="0.35">
      <c r="B23" s="573"/>
      <c r="C23" s="575"/>
      <c r="D23" s="390">
        <v>82</v>
      </c>
      <c r="E23" s="391">
        <v>18</v>
      </c>
      <c r="F23" s="391">
        <v>64</v>
      </c>
      <c r="G23" s="392">
        <v>8</v>
      </c>
      <c r="H23" s="391">
        <v>3</v>
      </c>
      <c r="I23" s="393">
        <v>5</v>
      </c>
      <c r="J23" s="390"/>
      <c r="K23" s="391"/>
      <c r="L23" s="393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2:25" s="35" customFormat="1" ht="18.75" x14ac:dyDescent="0.3">
      <c r="B24" s="46"/>
      <c r="C24" s="4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5" s="35" customFormat="1" ht="18.75" x14ac:dyDescent="0.3"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2:25" s="35" customFormat="1" ht="18.75" x14ac:dyDescent="0.3">
      <c r="C26" s="35" t="s">
        <v>213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2:25" s="35" customFormat="1" ht="18.75" x14ac:dyDescent="0.3">
      <c r="C27" s="35" t="s">
        <v>575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2:25" s="35" customFormat="1" ht="18.75" x14ac:dyDescent="0.3"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s="35" customFormat="1" ht="18.75" customHeight="1" x14ac:dyDescent="0.3"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s="35" customFormat="1" ht="18.75" x14ac:dyDescent="0.3">
      <c r="C30" s="37"/>
      <c r="M30" s="582"/>
      <c r="N30" s="582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2:25" ht="18.75" x14ac:dyDescent="0.3">
      <c r="D31" s="172"/>
      <c r="E31" s="172"/>
      <c r="F31" s="172"/>
      <c r="G31" s="172"/>
      <c r="H31" s="172"/>
      <c r="I31" s="172"/>
      <c r="J31" s="172"/>
      <c r="K31" s="172"/>
      <c r="L31" s="172"/>
      <c r="P31" s="3"/>
      <c r="Q31" s="3"/>
      <c r="R31" s="3"/>
      <c r="S31" s="3"/>
      <c r="T31" s="3"/>
      <c r="U31" s="3"/>
      <c r="V31" s="3"/>
      <c r="W31" s="3"/>
      <c r="X31" s="3"/>
      <c r="Y31" s="3"/>
    </row>
  </sheetData>
  <mergeCells count="52">
    <mergeCell ref="D21:F21"/>
    <mergeCell ref="G21:I21"/>
    <mergeCell ref="J21:L21"/>
    <mergeCell ref="J16:L16"/>
    <mergeCell ref="J17:L17"/>
    <mergeCell ref="J18:L18"/>
    <mergeCell ref="J20:L20"/>
    <mergeCell ref="B4:L4"/>
    <mergeCell ref="D16:F16"/>
    <mergeCell ref="D17:F17"/>
    <mergeCell ref="D18:F18"/>
    <mergeCell ref="D20:F20"/>
    <mergeCell ref="G16:I16"/>
    <mergeCell ref="G17:I17"/>
    <mergeCell ref="G18:I18"/>
    <mergeCell ref="G20:I20"/>
    <mergeCell ref="B6:B7"/>
    <mergeCell ref="C6:C7"/>
    <mergeCell ref="D6:F7"/>
    <mergeCell ref="J14:L14"/>
    <mergeCell ref="V6:V7"/>
    <mergeCell ref="G8:I8"/>
    <mergeCell ref="J8:L8"/>
    <mergeCell ref="G9:I9"/>
    <mergeCell ref="G10:I10"/>
    <mergeCell ref="J9:L9"/>
    <mergeCell ref="J10:L10"/>
    <mergeCell ref="M30:N30"/>
    <mergeCell ref="G6:I7"/>
    <mergeCell ref="J6:L7"/>
    <mergeCell ref="U6:U7"/>
    <mergeCell ref="G11:I11"/>
    <mergeCell ref="G12:I12"/>
    <mergeCell ref="G14:I14"/>
    <mergeCell ref="J11:L11"/>
    <mergeCell ref="J12:L12"/>
    <mergeCell ref="W6:W7"/>
    <mergeCell ref="X6:X7"/>
    <mergeCell ref="B22:B23"/>
    <mergeCell ref="C22:C23"/>
    <mergeCell ref="O6:O7"/>
    <mergeCell ref="P6:P7"/>
    <mergeCell ref="Q6:Q7"/>
    <mergeCell ref="R6:R7"/>
    <mergeCell ref="S6:S7"/>
    <mergeCell ref="T6:T7"/>
    <mergeCell ref="D8:F8"/>
    <mergeCell ref="D9:F9"/>
    <mergeCell ref="D10:F10"/>
    <mergeCell ref="D11:F11"/>
    <mergeCell ref="D12:F12"/>
    <mergeCell ref="D14:F14"/>
  </mergeCells>
  <pageMargins left="0.47244094488188981" right="0.39370078740157483" top="0.98425196850393704" bottom="0.98425196850393704" header="0.51181102362204722" footer="0.5118110236220472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31"/>
  <sheetViews>
    <sheetView showGridLines="0" zoomScaleNormal="100" zoomScaleSheetLayoutView="86" workbookViewId="0">
      <selection activeCell="G17" sqref="G17"/>
    </sheetView>
  </sheetViews>
  <sheetFormatPr defaultRowHeight="12.75" x14ac:dyDescent="0.2"/>
  <cols>
    <col min="1" max="1" width="3.42578125" customWidth="1"/>
    <col min="2" max="2" width="18.140625" customWidth="1"/>
    <col min="3" max="3" width="33.5703125" customWidth="1"/>
    <col min="4" max="4" width="19.140625" customWidth="1"/>
    <col min="5" max="5" width="20.7109375" customWidth="1"/>
    <col min="6" max="6" width="18.28515625" customWidth="1"/>
    <col min="7" max="7" width="18.85546875" customWidth="1"/>
    <col min="258" max="258" width="19.7109375" customWidth="1"/>
    <col min="259" max="259" width="20.7109375" customWidth="1"/>
    <col min="260" max="260" width="19.140625" customWidth="1"/>
    <col min="261" max="261" width="20.7109375" customWidth="1"/>
    <col min="262" max="262" width="18.28515625" customWidth="1"/>
    <col min="263" max="263" width="18.85546875" customWidth="1"/>
    <col min="514" max="514" width="19.7109375" customWidth="1"/>
    <col min="515" max="515" width="20.7109375" customWidth="1"/>
    <col min="516" max="516" width="19.140625" customWidth="1"/>
    <col min="517" max="517" width="20.7109375" customWidth="1"/>
    <col min="518" max="518" width="18.28515625" customWidth="1"/>
    <col min="519" max="519" width="18.85546875" customWidth="1"/>
    <col min="770" max="770" width="19.7109375" customWidth="1"/>
    <col min="771" max="771" width="20.7109375" customWidth="1"/>
    <col min="772" max="772" width="19.140625" customWidth="1"/>
    <col min="773" max="773" width="20.7109375" customWidth="1"/>
    <col min="774" max="774" width="18.28515625" customWidth="1"/>
    <col min="775" max="775" width="18.85546875" customWidth="1"/>
    <col min="1026" max="1026" width="19.7109375" customWidth="1"/>
    <col min="1027" max="1027" width="20.7109375" customWidth="1"/>
    <col min="1028" max="1028" width="19.140625" customWidth="1"/>
    <col min="1029" max="1029" width="20.7109375" customWidth="1"/>
    <col min="1030" max="1030" width="18.28515625" customWidth="1"/>
    <col min="1031" max="1031" width="18.85546875" customWidth="1"/>
    <col min="1282" max="1282" width="19.7109375" customWidth="1"/>
    <col min="1283" max="1283" width="20.7109375" customWidth="1"/>
    <col min="1284" max="1284" width="19.140625" customWidth="1"/>
    <col min="1285" max="1285" width="20.7109375" customWidth="1"/>
    <col min="1286" max="1286" width="18.28515625" customWidth="1"/>
    <col min="1287" max="1287" width="18.85546875" customWidth="1"/>
    <col min="1538" max="1538" width="19.7109375" customWidth="1"/>
    <col min="1539" max="1539" width="20.7109375" customWidth="1"/>
    <col min="1540" max="1540" width="19.140625" customWidth="1"/>
    <col min="1541" max="1541" width="20.7109375" customWidth="1"/>
    <col min="1542" max="1542" width="18.28515625" customWidth="1"/>
    <col min="1543" max="1543" width="18.85546875" customWidth="1"/>
    <col min="1794" max="1794" width="19.7109375" customWidth="1"/>
    <col min="1795" max="1795" width="20.7109375" customWidth="1"/>
    <col min="1796" max="1796" width="19.140625" customWidth="1"/>
    <col min="1797" max="1797" width="20.7109375" customWidth="1"/>
    <col min="1798" max="1798" width="18.28515625" customWidth="1"/>
    <col min="1799" max="1799" width="18.85546875" customWidth="1"/>
    <col min="2050" max="2050" width="19.7109375" customWidth="1"/>
    <col min="2051" max="2051" width="20.7109375" customWidth="1"/>
    <col min="2052" max="2052" width="19.140625" customWidth="1"/>
    <col min="2053" max="2053" width="20.7109375" customWidth="1"/>
    <col min="2054" max="2054" width="18.28515625" customWidth="1"/>
    <col min="2055" max="2055" width="18.85546875" customWidth="1"/>
    <col min="2306" max="2306" width="19.7109375" customWidth="1"/>
    <col min="2307" max="2307" width="20.7109375" customWidth="1"/>
    <col min="2308" max="2308" width="19.140625" customWidth="1"/>
    <col min="2309" max="2309" width="20.7109375" customWidth="1"/>
    <col min="2310" max="2310" width="18.28515625" customWidth="1"/>
    <col min="2311" max="2311" width="18.85546875" customWidth="1"/>
    <col min="2562" max="2562" width="19.7109375" customWidth="1"/>
    <col min="2563" max="2563" width="20.7109375" customWidth="1"/>
    <col min="2564" max="2564" width="19.140625" customWidth="1"/>
    <col min="2565" max="2565" width="20.7109375" customWidth="1"/>
    <col min="2566" max="2566" width="18.28515625" customWidth="1"/>
    <col min="2567" max="2567" width="18.85546875" customWidth="1"/>
    <col min="2818" max="2818" width="19.7109375" customWidth="1"/>
    <col min="2819" max="2819" width="20.7109375" customWidth="1"/>
    <col min="2820" max="2820" width="19.140625" customWidth="1"/>
    <col min="2821" max="2821" width="20.7109375" customWidth="1"/>
    <col min="2822" max="2822" width="18.28515625" customWidth="1"/>
    <col min="2823" max="2823" width="18.85546875" customWidth="1"/>
    <col min="3074" max="3074" width="19.7109375" customWidth="1"/>
    <col min="3075" max="3075" width="20.7109375" customWidth="1"/>
    <col min="3076" max="3076" width="19.140625" customWidth="1"/>
    <col min="3077" max="3077" width="20.7109375" customWidth="1"/>
    <col min="3078" max="3078" width="18.28515625" customWidth="1"/>
    <col min="3079" max="3079" width="18.85546875" customWidth="1"/>
    <col min="3330" max="3330" width="19.7109375" customWidth="1"/>
    <col min="3331" max="3331" width="20.7109375" customWidth="1"/>
    <col min="3332" max="3332" width="19.140625" customWidth="1"/>
    <col min="3333" max="3333" width="20.7109375" customWidth="1"/>
    <col min="3334" max="3334" width="18.28515625" customWidth="1"/>
    <col min="3335" max="3335" width="18.85546875" customWidth="1"/>
    <col min="3586" max="3586" width="19.7109375" customWidth="1"/>
    <col min="3587" max="3587" width="20.7109375" customWidth="1"/>
    <col min="3588" max="3588" width="19.140625" customWidth="1"/>
    <col min="3589" max="3589" width="20.7109375" customWidth="1"/>
    <col min="3590" max="3590" width="18.28515625" customWidth="1"/>
    <col min="3591" max="3591" width="18.85546875" customWidth="1"/>
    <col min="3842" max="3842" width="19.7109375" customWidth="1"/>
    <col min="3843" max="3843" width="20.7109375" customWidth="1"/>
    <col min="3844" max="3844" width="19.140625" customWidth="1"/>
    <col min="3845" max="3845" width="20.7109375" customWidth="1"/>
    <col min="3846" max="3846" width="18.28515625" customWidth="1"/>
    <col min="3847" max="3847" width="18.85546875" customWidth="1"/>
    <col min="4098" max="4098" width="19.7109375" customWidth="1"/>
    <col min="4099" max="4099" width="20.7109375" customWidth="1"/>
    <col min="4100" max="4100" width="19.140625" customWidth="1"/>
    <col min="4101" max="4101" width="20.7109375" customWidth="1"/>
    <col min="4102" max="4102" width="18.28515625" customWidth="1"/>
    <col min="4103" max="4103" width="18.85546875" customWidth="1"/>
    <col min="4354" max="4354" width="19.7109375" customWidth="1"/>
    <col min="4355" max="4355" width="20.7109375" customWidth="1"/>
    <col min="4356" max="4356" width="19.140625" customWidth="1"/>
    <col min="4357" max="4357" width="20.7109375" customWidth="1"/>
    <col min="4358" max="4358" width="18.28515625" customWidth="1"/>
    <col min="4359" max="4359" width="18.85546875" customWidth="1"/>
    <col min="4610" max="4610" width="19.7109375" customWidth="1"/>
    <col min="4611" max="4611" width="20.7109375" customWidth="1"/>
    <col min="4612" max="4612" width="19.140625" customWidth="1"/>
    <col min="4613" max="4613" width="20.7109375" customWidth="1"/>
    <col min="4614" max="4614" width="18.28515625" customWidth="1"/>
    <col min="4615" max="4615" width="18.85546875" customWidth="1"/>
    <col min="4866" max="4866" width="19.7109375" customWidth="1"/>
    <col min="4867" max="4867" width="20.7109375" customWidth="1"/>
    <col min="4868" max="4868" width="19.140625" customWidth="1"/>
    <col min="4869" max="4869" width="20.7109375" customWidth="1"/>
    <col min="4870" max="4870" width="18.28515625" customWidth="1"/>
    <col min="4871" max="4871" width="18.85546875" customWidth="1"/>
    <col min="5122" max="5122" width="19.7109375" customWidth="1"/>
    <col min="5123" max="5123" width="20.7109375" customWidth="1"/>
    <col min="5124" max="5124" width="19.140625" customWidth="1"/>
    <col min="5125" max="5125" width="20.7109375" customWidth="1"/>
    <col min="5126" max="5126" width="18.28515625" customWidth="1"/>
    <col min="5127" max="5127" width="18.85546875" customWidth="1"/>
    <col min="5378" max="5378" width="19.7109375" customWidth="1"/>
    <col min="5379" max="5379" width="20.7109375" customWidth="1"/>
    <col min="5380" max="5380" width="19.140625" customWidth="1"/>
    <col min="5381" max="5381" width="20.7109375" customWidth="1"/>
    <col min="5382" max="5382" width="18.28515625" customWidth="1"/>
    <col min="5383" max="5383" width="18.85546875" customWidth="1"/>
    <col min="5634" max="5634" width="19.7109375" customWidth="1"/>
    <col min="5635" max="5635" width="20.7109375" customWidth="1"/>
    <col min="5636" max="5636" width="19.140625" customWidth="1"/>
    <col min="5637" max="5637" width="20.7109375" customWidth="1"/>
    <col min="5638" max="5638" width="18.28515625" customWidth="1"/>
    <col min="5639" max="5639" width="18.85546875" customWidth="1"/>
    <col min="5890" max="5890" width="19.7109375" customWidth="1"/>
    <col min="5891" max="5891" width="20.7109375" customWidth="1"/>
    <col min="5892" max="5892" width="19.140625" customWidth="1"/>
    <col min="5893" max="5893" width="20.7109375" customWidth="1"/>
    <col min="5894" max="5894" width="18.28515625" customWidth="1"/>
    <col min="5895" max="5895" width="18.85546875" customWidth="1"/>
    <col min="6146" max="6146" width="19.7109375" customWidth="1"/>
    <col min="6147" max="6147" width="20.7109375" customWidth="1"/>
    <col min="6148" max="6148" width="19.140625" customWidth="1"/>
    <col min="6149" max="6149" width="20.7109375" customWidth="1"/>
    <col min="6150" max="6150" width="18.28515625" customWidth="1"/>
    <col min="6151" max="6151" width="18.85546875" customWidth="1"/>
    <col min="6402" max="6402" width="19.7109375" customWidth="1"/>
    <col min="6403" max="6403" width="20.7109375" customWidth="1"/>
    <col min="6404" max="6404" width="19.140625" customWidth="1"/>
    <col min="6405" max="6405" width="20.7109375" customWidth="1"/>
    <col min="6406" max="6406" width="18.28515625" customWidth="1"/>
    <col min="6407" max="6407" width="18.85546875" customWidth="1"/>
    <col min="6658" max="6658" width="19.7109375" customWidth="1"/>
    <col min="6659" max="6659" width="20.7109375" customWidth="1"/>
    <col min="6660" max="6660" width="19.140625" customWidth="1"/>
    <col min="6661" max="6661" width="20.7109375" customWidth="1"/>
    <col min="6662" max="6662" width="18.28515625" customWidth="1"/>
    <col min="6663" max="6663" width="18.85546875" customWidth="1"/>
    <col min="6914" max="6914" width="19.7109375" customWidth="1"/>
    <col min="6915" max="6915" width="20.7109375" customWidth="1"/>
    <col min="6916" max="6916" width="19.140625" customWidth="1"/>
    <col min="6917" max="6917" width="20.7109375" customWidth="1"/>
    <col min="6918" max="6918" width="18.28515625" customWidth="1"/>
    <col min="6919" max="6919" width="18.85546875" customWidth="1"/>
    <col min="7170" max="7170" width="19.7109375" customWidth="1"/>
    <col min="7171" max="7171" width="20.7109375" customWidth="1"/>
    <col min="7172" max="7172" width="19.140625" customWidth="1"/>
    <col min="7173" max="7173" width="20.7109375" customWidth="1"/>
    <col min="7174" max="7174" width="18.28515625" customWidth="1"/>
    <col min="7175" max="7175" width="18.85546875" customWidth="1"/>
    <col min="7426" max="7426" width="19.7109375" customWidth="1"/>
    <col min="7427" max="7427" width="20.7109375" customWidth="1"/>
    <col min="7428" max="7428" width="19.140625" customWidth="1"/>
    <col min="7429" max="7429" width="20.7109375" customWidth="1"/>
    <col min="7430" max="7430" width="18.28515625" customWidth="1"/>
    <col min="7431" max="7431" width="18.85546875" customWidth="1"/>
    <col min="7682" max="7682" width="19.7109375" customWidth="1"/>
    <col min="7683" max="7683" width="20.7109375" customWidth="1"/>
    <col min="7684" max="7684" width="19.140625" customWidth="1"/>
    <col min="7685" max="7685" width="20.7109375" customWidth="1"/>
    <col min="7686" max="7686" width="18.28515625" customWidth="1"/>
    <col min="7687" max="7687" width="18.85546875" customWidth="1"/>
    <col min="7938" max="7938" width="19.7109375" customWidth="1"/>
    <col min="7939" max="7939" width="20.7109375" customWidth="1"/>
    <col min="7940" max="7940" width="19.140625" customWidth="1"/>
    <col min="7941" max="7941" width="20.7109375" customWidth="1"/>
    <col min="7942" max="7942" width="18.28515625" customWidth="1"/>
    <col min="7943" max="7943" width="18.85546875" customWidth="1"/>
    <col min="8194" max="8194" width="19.7109375" customWidth="1"/>
    <col min="8195" max="8195" width="20.7109375" customWidth="1"/>
    <col min="8196" max="8196" width="19.140625" customWidth="1"/>
    <col min="8197" max="8197" width="20.7109375" customWidth="1"/>
    <col min="8198" max="8198" width="18.28515625" customWidth="1"/>
    <col min="8199" max="8199" width="18.85546875" customWidth="1"/>
    <col min="8450" max="8450" width="19.7109375" customWidth="1"/>
    <col min="8451" max="8451" width="20.7109375" customWidth="1"/>
    <col min="8452" max="8452" width="19.140625" customWidth="1"/>
    <col min="8453" max="8453" width="20.7109375" customWidth="1"/>
    <col min="8454" max="8454" width="18.28515625" customWidth="1"/>
    <col min="8455" max="8455" width="18.85546875" customWidth="1"/>
    <col min="8706" max="8706" width="19.7109375" customWidth="1"/>
    <col min="8707" max="8707" width="20.7109375" customWidth="1"/>
    <col min="8708" max="8708" width="19.140625" customWidth="1"/>
    <col min="8709" max="8709" width="20.7109375" customWidth="1"/>
    <col min="8710" max="8710" width="18.28515625" customWidth="1"/>
    <col min="8711" max="8711" width="18.85546875" customWidth="1"/>
    <col min="8962" max="8962" width="19.7109375" customWidth="1"/>
    <col min="8963" max="8963" width="20.7109375" customWidth="1"/>
    <col min="8964" max="8964" width="19.140625" customWidth="1"/>
    <col min="8965" max="8965" width="20.7109375" customWidth="1"/>
    <col min="8966" max="8966" width="18.28515625" customWidth="1"/>
    <col min="8967" max="8967" width="18.85546875" customWidth="1"/>
    <col min="9218" max="9218" width="19.7109375" customWidth="1"/>
    <col min="9219" max="9219" width="20.7109375" customWidth="1"/>
    <col min="9220" max="9220" width="19.140625" customWidth="1"/>
    <col min="9221" max="9221" width="20.7109375" customWidth="1"/>
    <col min="9222" max="9222" width="18.28515625" customWidth="1"/>
    <col min="9223" max="9223" width="18.85546875" customWidth="1"/>
    <col min="9474" max="9474" width="19.7109375" customWidth="1"/>
    <col min="9475" max="9475" width="20.7109375" customWidth="1"/>
    <col min="9476" max="9476" width="19.140625" customWidth="1"/>
    <col min="9477" max="9477" width="20.7109375" customWidth="1"/>
    <col min="9478" max="9478" width="18.28515625" customWidth="1"/>
    <col min="9479" max="9479" width="18.85546875" customWidth="1"/>
    <col min="9730" max="9730" width="19.7109375" customWidth="1"/>
    <col min="9731" max="9731" width="20.7109375" customWidth="1"/>
    <col min="9732" max="9732" width="19.140625" customWidth="1"/>
    <col min="9733" max="9733" width="20.7109375" customWidth="1"/>
    <col min="9734" max="9734" width="18.28515625" customWidth="1"/>
    <col min="9735" max="9735" width="18.85546875" customWidth="1"/>
    <col min="9986" max="9986" width="19.7109375" customWidth="1"/>
    <col min="9987" max="9987" width="20.7109375" customWidth="1"/>
    <col min="9988" max="9988" width="19.140625" customWidth="1"/>
    <col min="9989" max="9989" width="20.7109375" customWidth="1"/>
    <col min="9990" max="9990" width="18.28515625" customWidth="1"/>
    <col min="9991" max="9991" width="18.85546875" customWidth="1"/>
    <col min="10242" max="10242" width="19.7109375" customWidth="1"/>
    <col min="10243" max="10243" width="20.7109375" customWidth="1"/>
    <col min="10244" max="10244" width="19.140625" customWidth="1"/>
    <col min="10245" max="10245" width="20.7109375" customWidth="1"/>
    <col min="10246" max="10246" width="18.28515625" customWidth="1"/>
    <col min="10247" max="10247" width="18.85546875" customWidth="1"/>
    <col min="10498" max="10498" width="19.7109375" customWidth="1"/>
    <col min="10499" max="10499" width="20.7109375" customWidth="1"/>
    <col min="10500" max="10500" width="19.140625" customWidth="1"/>
    <col min="10501" max="10501" width="20.7109375" customWidth="1"/>
    <col min="10502" max="10502" width="18.28515625" customWidth="1"/>
    <col min="10503" max="10503" width="18.85546875" customWidth="1"/>
    <col min="10754" max="10754" width="19.7109375" customWidth="1"/>
    <col min="10755" max="10755" width="20.7109375" customWidth="1"/>
    <col min="10756" max="10756" width="19.140625" customWidth="1"/>
    <col min="10757" max="10757" width="20.7109375" customWidth="1"/>
    <col min="10758" max="10758" width="18.28515625" customWidth="1"/>
    <col min="10759" max="10759" width="18.85546875" customWidth="1"/>
    <col min="11010" max="11010" width="19.7109375" customWidth="1"/>
    <col min="11011" max="11011" width="20.7109375" customWidth="1"/>
    <col min="11012" max="11012" width="19.140625" customWidth="1"/>
    <col min="11013" max="11013" width="20.7109375" customWidth="1"/>
    <col min="11014" max="11014" width="18.28515625" customWidth="1"/>
    <col min="11015" max="11015" width="18.85546875" customWidth="1"/>
    <col min="11266" max="11266" width="19.7109375" customWidth="1"/>
    <col min="11267" max="11267" width="20.7109375" customWidth="1"/>
    <col min="11268" max="11268" width="19.140625" customWidth="1"/>
    <col min="11269" max="11269" width="20.7109375" customWidth="1"/>
    <col min="11270" max="11270" width="18.28515625" customWidth="1"/>
    <col min="11271" max="11271" width="18.85546875" customWidth="1"/>
    <col min="11522" max="11522" width="19.7109375" customWidth="1"/>
    <col min="11523" max="11523" width="20.7109375" customWidth="1"/>
    <col min="11524" max="11524" width="19.140625" customWidth="1"/>
    <col min="11525" max="11525" width="20.7109375" customWidth="1"/>
    <col min="11526" max="11526" width="18.28515625" customWidth="1"/>
    <col min="11527" max="11527" width="18.85546875" customWidth="1"/>
    <col min="11778" max="11778" width="19.7109375" customWidth="1"/>
    <col min="11779" max="11779" width="20.7109375" customWidth="1"/>
    <col min="11780" max="11780" width="19.140625" customWidth="1"/>
    <col min="11781" max="11781" width="20.7109375" customWidth="1"/>
    <col min="11782" max="11782" width="18.28515625" customWidth="1"/>
    <col min="11783" max="11783" width="18.85546875" customWidth="1"/>
    <col min="12034" max="12034" width="19.7109375" customWidth="1"/>
    <col min="12035" max="12035" width="20.7109375" customWidth="1"/>
    <col min="12036" max="12036" width="19.140625" customWidth="1"/>
    <col min="12037" max="12037" width="20.7109375" customWidth="1"/>
    <col min="12038" max="12038" width="18.28515625" customWidth="1"/>
    <col min="12039" max="12039" width="18.85546875" customWidth="1"/>
    <col min="12290" max="12290" width="19.7109375" customWidth="1"/>
    <col min="12291" max="12291" width="20.7109375" customWidth="1"/>
    <col min="12292" max="12292" width="19.140625" customWidth="1"/>
    <col min="12293" max="12293" width="20.7109375" customWidth="1"/>
    <col min="12294" max="12294" width="18.28515625" customWidth="1"/>
    <col min="12295" max="12295" width="18.85546875" customWidth="1"/>
    <col min="12546" max="12546" width="19.7109375" customWidth="1"/>
    <col min="12547" max="12547" width="20.7109375" customWidth="1"/>
    <col min="12548" max="12548" width="19.140625" customWidth="1"/>
    <col min="12549" max="12549" width="20.7109375" customWidth="1"/>
    <col min="12550" max="12550" width="18.28515625" customWidth="1"/>
    <col min="12551" max="12551" width="18.85546875" customWidth="1"/>
    <col min="12802" max="12802" width="19.7109375" customWidth="1"/>
    <col min="12803" max="12803" width="20.7109375" customWidth="1"/>
    <col min="12804" max="12804" width="19.140625" customWidth="1"/>
    <col min="12805" max="12805" width="20.7109375" customWidth="1"/>
    <col min="12806" max="12806" width="18.28515625" customWidth="1"/>
    <col min="12807" max="12807" width="18.85546875" customWidth="1"/>
    <col min="13058" max="13058" width="19.7109375" customWidth="1"/>
    <col min="13059" max="13059" width="20.7109375" customWidth="1"/>
    <col min="13060" max="13060" width="19.140625" customWidth="1"/>
    <col min="13061" max="13061" width="20.7109375" customWidth="1"/>
    <col min="13062" max="13062" width="18.28515625" customWidth="1"/>
    <col min="13063" max="13063" width="18.85546875" customWidth="1"/>
    <col min="13314" max="13314" width="19.7109375" customWidth="1"/>
    <col min="13315" max="13315" width="20.7109375" customWidth="1"/>
    <col min="13316" max="13316" width="19.140625" customWidth="1"/>
    <col min="13317" max="13317" width="20.7109375" customWidth="1"/>
    <col min="13318" max="13318" width="18.28515625" customWidth="1"/>
    <col min="13319" max="13319" width="18.85546875" customWidth="1"/>
    <col min="13570" max="13570" width="19.7109375" customWidth="1"/>
    <col min="13571" max="13571" width="20.7109375" customWidth="1"/>
    <col min="13572" max="13572" width="19.140625" customWidth="1"/>
    <col min="13573" max="13573" width="20.7109375" customWidth="1"/>
    <col min="13574" max="13574" width="18.28515625" customWidth="1"/>
    <col min="13575" max="13575" width="18.85546875" customWidth="1"/>
    <col min="13826" max="13826" width="19.7109375" customWidth="1"/>
    <col min="13827" max="13827" width="20.7109375" customWidth="1"/>
    <col min="13828" max="13828" width="19.140625" customWidth="1"/>
    <col min="13829" max="13829" width="20.7109375" customWidth="1"/>
    <col min="13830" max="13830" width="18.28515625" customWidth="1"/>
    <col min="13831" max="13831" width="18.85546875" customWidth="1"/>
    <col min="14082" max="14082" width="19.7109375" customWidth="1"/>
    <col min="14083" max="14083" width="20.7109375" customWidth="1"/>
    <col min="14084" max="14084" width="19.140625" customWidth="1"/>
    <col min="14085" max="14085" width="20.7109375" customWidth="1"/>
    <col min="14086" max="14086" width="18.28515625" customWidth="1"/>
    <col min="14087" max="14087" width="18.85546875" customWidth="1"/>
    <col min="14338" max="14338" width="19.7109375" customWidth="1"/>
    <col min="14339" max="14339" width="20.7109375" customWidth="1"/>
    <col min="14340" max="14340" width="19.140625" customWidth="1"/>
    <col min="14341" max="14341" width="20.7109375" customWidth="1"/>
    <col min="14342" max="14342" width="18.28515625" customWidth="1"/>
    <col min="14343" max="14343" width="18.85546875" customWidth="1"/>
    <col min="14594" max="14594" width="19.7109375" customWidth="1"/>
    <col min="14595" max="14595" width="20.7109375" customWidth="1"/>
    <col min="14596" max="14596" width="19.140625" customWidth="1"/>
    <col min="14597" max="14597" width="20.7109375" customWidth="1"/>
    <col min="14598" max="14598" width="18.28515625" customWidth="1"/>
    <col min="14599" max="14599" width="18.85546875" customWidth="1"/>
    <col min="14850" max="14850" width="19.7109375" customWidth="1"/>
    <col min="14851" max="14851" width="20.7109375" customWidth="1"/>
    <col min="14852" max="14852" width="19.140625" customWidth="1"/>
    <col min="14853" max="14853" width="20.7109375" customWidth="1"/>
    <col min="14854" max="14854" width="18.28515625" customWidth="1"/>
    <col min="14855" max="14855" width="18.85546875" customWidth="1"/>
    <col min="15106" max="15106" width="19.7109375" customWidth="1"/>
    <col min="15107" max="15107" width="20.7109375" customWidth="1"/>
    <col min="15108" max="15108" width="19.140625" customWidth="1"/>
    <col min="15109" max="15109" width="20.7109375" customWidth="1"/>
    <col min="15110" max="15110" width="18.28515625" customWidth="1"/>
    <col min="15111" max="15111" width="18.85546875" customWidth="1"/>
    <col min="15362" max="15362" width="19.7109375" customWidth="1"/>
    <col min="15363" max="15363" width="20.7109375" customWidth="1"/>
    <col min="15364" max="15364" width="19.140625" customWidth="1"/>
    <col min="15365" max="15365" width="20.7109375" customWidth="1"/>
    <col min="15366" max="15366" width="18.28515625" customWidth="1"/>
    <col min="15367" max="15367" width="18.85546875" customWidth="1"/>
    <col min="15618" max="15618" width="19.7109375" customWidth="1"/>
    <col min="15619" max="15619" width="20.7109375" customWidth="1"/>
    <col min="15620" max="15620" width="19.140625" customWidth="1"/>
    <col min="15621" max="15621" width="20.7109375" customWidth="1"/>
    <col min="15622" max="15622" width="18.28515625" customWidth="1"/>
    <col min="15623" max="15623" width="18.85546875" customWidth="1"/>
    <col min="15874" max="15874" width="19.7109375" customWidth="1"/>
    <col min="15875" max="15875" width="20.7109375" customWidth="1"/>
    <col min="15876" max="15876" width="19.140625" customWidth="1"/>
    <col min="15877" max="15877" width="20.7109375" customWidth="1"/>
    <col min="15878" max="15878" width="18.28515625" customWidth="1"/>
    <col min="15879" max="15879" width="18.85546875" customWidth="1"/>
    <col min="16130" max="16130" width="19.7109375" customWidth="1"/>
    <col min="16131" max="16131" width="20.7109375" customWidth="1"/>
    <col min="16132" max="16132" width="19.140625" customWidth="1"/>
    <col min="16133" max="16133" width="20.7109375" customWidth="1"/>
    <col min="16134" max="16134" width="18.28515625" customWidth="1"/>
    <col min="16135" max="16135" width="18.85546875" customWidth="1"/>
  </cols>
  <sheetData>
    <row r="1" spans="2:10" ht="31.5" customHeight="1" x14ac:dyDescent="0.25">
      <c r="G1" s="192"/>
      <c r="I1" s="596" t="s">
        <v>207</v>
      </c>
      <c r="J1" s="596"/>
    </row>
    <row r="2" spans="2:10" ht="15.75" x14ac:dyDescent="0.25">
      <c r="G2" s="192"/>
    </row>
    <row r="4" spans="2:10" ht="18.75" x14ac:dyDescent="0.3">
      <c r="B4" s="599" t="s">
        <v>781</v>
      </c>
      <c r="C4" s="599"/>
      <c r="D4" s="599"/>
      <c r="E4" s="599"/>
      <c r="F4" s="599"/>
      <c r="G4" s="599"/>
      <c r="H4" s="119"/>
    </row>
    <row r="5" spans="2:10" ht="13.5" thickBot="1" x14ac:dyDescent="0.25">
      <c r="B5" s="120"/>
      <c r="C5" s="121"/>
      <c r="D5" s="121"/>
      <c r="E5" s="121"/>
      <c r="F5" s="121"/>
      <c r="G5" s="118" t="s">
        <v>3</v>
      </c>
    </row>
    <row r="6" spans="2:10" ht="22.5" customHeight="1" thickBot="1" x14ac:dyDescent="0.25">
      <c r="B6" s="600"/>
      <c r="C6" s="601"/>
      <c r="D6" s="604" t="s">
        <v>0</v>
      </c>
      <c r="E6" s="605"/>
      <c r="F6" s="604" t="s">
        <v>45</v>
      </c>
      <c r="G6" s="605"/>
    </row>
    <row r="7" spans="2:10" ht="22.5" customHeight="1" thickBot="1" x14ac:dyDescent="0.25">
      <c r="B7" s="602"/>
      <c r="C7" s="603"/>
      <c r="D7" s="280" t="s">
        <v>219</v>
      </c>
      <c r="E7" s="281" t="s">
        <v>220</v>
      </c>
      <c r="F7" s="280" t="s">
        <v>219</v>
      </c>
      <c r="G7" s="281" t="s">
        <v>220</v>
      </c>
    </row>
    <row r="8" spans="2:10" ht="30" customHeight="1" x14ac:dyDescent="0.2">
      <c r="B8" s="606" t="s">
        <v>221</v>
      </c>
      <c r="C8" s="122" t="s">
        <v>259</v>
      </c>
      <c r="D8" s="186">
        <v>75491</v>
      </c>
      <c r="E8" s="187">
        <v>54202</v>
      </c>
      <c r="F8" s="186">
        <v>70565</v>
      </c>
      <c r="G8" s="187">
        <v>51395</v>
      </c>
    </row>
    <row r="9" spans="2:10" ht="30" customHeight="1" x14ac:dyDescent="0.2">
      <c r="B9" s="606"/>
      <c r="C9" s="185" t="s">
        <v>260</v>
      </c>
      <c r="D9" s="188">
        <v>128341</v>
      </c>
      <c r="E9" s="189">
        <v>91249</v>
      </c>
      <c r="F9" s="188">
        <v>144809</v>
      </c>
      <c r="G9" s="189">
        <v>103441</v>
      </c>
    </row>
    <row r="10" spans="2:10" ht="30" customHeight="1" thickBot="1" x14ac:dyDescent="0.25">
      <c r="B10" s="607"/>
      <c r="C10" s="123" t="s">
        <v>261</v>
      </c>
      <c r="D10" s="190">
        <v>108812</v>
      </c>
      <c r="E10" s="191">
        <v>78733</v>
      </c>
      <c r="F10" s="190">
        <v>96786</v>
      </c>
      <c r="G10" s="191">
        <v>69764</v>
      </c>
    </row>
    <row r="11" spans="2:10" ht="30" customHeight="1" x14ac:dyDescent="0.2">
      <c r="B11" s="597" t="s">
        <v>222</v>
      </c>
      <c r="C11" s="122" t="s">
        <v>259</v>
      </c>
      <c r="D11" s="186">
        <v>150000</v>
      </c>
      <c r="E11" s="187">
        <v>106980</v>
      </c>
      <c r="F11" s="186">
        <v>136502</v>
      </c>
      <c r="G11" s="187">
        <v>97616</v>
      </c>
    </row>
    <row r="12" spans="2:10" ht="30" customHeight="1" x14ac:dyDescent="0.2">
      <c r="B12" s="597"/>
      <c r="C12" s="185" t="s">
        <v>260</v>
      </c>
      <c r="D12" s="188">
        <v>180000</v>
      </c>
      <c r="E12" s="189">
        <v>128010</v>
      </c>
      <c r="F12" s="188">
        <v>173742</v>
      </c>
      <c r="G12" s="189">
        <v>123723</v>
      </c>
    </row>
    <row r="13" spans="2:10" ht="30" customHeight="1" thickBot="1" x14ac:dyDescent="0.25">
      <c r="B13" s="598"/>
      <c r="C13" s="123" t="s">
        <v>261</v>
      </c>
      <c r="D13" s="190">
        <v>200000</v>
      </c>
      <c r="E13" s="191">
        <v>140200</v>
      </c>
      <c r="F13" s="190">
        <v>149289</v>
      </c>
      <c r="G13" s="191">
        <v>106535</v>
      </c>
    </row>
    <row r="14" spans="2:10" ht="13.5" customHeight="1" x14ac:dyDescent="0.2"/>
    <row r="15" spans="2:10" x14ac:dyDescent="0.2">
      <c r="B15" s="206" t="s">
        <v>577</v>
      </c>
    </row>
    <row r="20" ht="13.5" customHeight="1" x14ac:dyDescent="0.2"/>
    <row r="25" ht="36.75" customHeight="1" x14ac:dyDescent="0.2"/>
    <row r="31" ht="18.75" customHeight="1" x14ac:dyDescent="0.2"/>
  </sheetData>
  <mergeCells count="7">
    <mergeCell ref="I1:J1"/>
    <mergeCell ref="B11:B13"/>
    <mergeCell ref="B4:G4"/>
    <mergeCell ref="B6:C7"/>
    <mergeCell ref="D6:E6"/>
    <mergeCell ref="F6:G6"/>
    <mergeCell ref="B8:B10"/>
  </mergeCells>
  <printOptions horizontalCentered="1"/>
  <pageMargins left="0.47244094488188981" right="0.39370078740157483" top="0.98425196850393704" bottom="0.98425196850393704" header="0.51181102362204722" footer="0.51181102362204722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37"/>
  <sheetViews>
    <sheetView showGridLines="0" topLeftCell="B1" zoomScale="85" zoomScaleNormal="85" workbookViewId="0">
      <selection activeCell="F26" sqref="F26"/>
    </sheetView>
  </sheetViews>
  <sheetFormatPr defaultRowHeight="15.75" x14ac:dyDescent="0.25"/>
  <cols>
    <col min="1" max="1" width="2.7109375" style="13" customWidth="1"/>
    <col min="2" max="2" width="39" style="13" customWidth="1"/>
    <col min="3" max="3" width="20.85546875" style="13" customWidth="1"/>
    <col min="4" max="9" width="30.140625" style="13" customWidth="1"/>
    <col min="10" max="10" width="18.85546875" style="13" customWidth="1"/>
    <col min="11" max="11" width="15.5703125" style="13" customWidth="1"/>
    <col min="12" max="258" width="9.140625" style="13"/>
    <col min="259" max="259" width="6.7109375" style="13" customWidth="1"/>
    <col min="260" max="265" width="30.140625" style="13" customWidth="1"/>
    <col min="266" max="266" width="18.85546875" style="13" customWidth="1"/>
    <col min="267" max="267" width="15.5703125" style="13" customWidth="1"/>
    <col min="268" max="514" width="9.140625" style="13"/>
    <col min="515" max="515" width="6.7109375" style="13" customWidth="1"/>
    <col min="516" max="521" width="30.140625" style="13" customWidth="1"/>
    <col min="522" max="522" width="18.85546875" style="13" customWidth="1"/>
    <col min="523" max="523" width="15.5703125" style="13" customWidth="1"/>
    <col min="524" max="770" width="9.140625" style="13"/>
    <col min="771" max="771" width="6.7109375" style="13" customWidth="1"/>
    <col min="772" max="777" width="30.140625" style="13" customWidth="1"/>
    <col min="778" max="778" width="18.85546875" style="13" customWidth="1"/>
    <col min="779" max="779" width="15.5703125" style="13" customWidth="1"/>
    <col min="780" max="1026" width="9.140625" style="13"/>
    <col min="1027" max="1027" width="6.7109375" style="13" customWidth="1"/>
    <col min="1028" max="1033" width="30.140625" style="13" customWidth="1"/>
    <col min="1034" max="1034" width="18.85546875" style="13" customWidth="1"/>
    <col min="1035" max="1035" width="15.5703125" style="13" customWidth="1"/>
    <col min="1036" max="1282" width="9.140625" style="13"/>
    <col min="1283" max="1283" width="6.7109375" style="13" customWidth="1"/>
    <col min="1284" max="1289" width="30.140625" style="13" customWidth="1"/>
    <col min="1290" max="1290" width="18.85546875" style="13" customWidth="1"/>
    <col min="1291" max="1291" width="15.5703125" style="13" customWidth="1"/>
    <col min="1292" max="1538" width="9.140625" style="13"/>
    <col min="1539" max="1539" width="6.7109375" style="13" customWidth="1"/>
    <col min="1540" max="1545" width="30.140625" style="13" customWidth="1"/>
    <col min="1546" max="1546" width="18.85546875" style="13" customWidth="1"/>
    <col min="1547" max="1547" width="15.5703125" style="13" customWidth="1"/>
    <col min="1548" max="1794" width="9.140625" style="13"/>
    <col min="1795" max="1795" width="6.7109375" style="13" customWidth="1"/>
    <col min="1796" max="1801" width="30.140625" style="13" customWidth="1"/>
    <col min="1802" max="1802" width="18.85546875" style="13" customWidth="1"/>
    <col min="1803" max="1803" width="15.5703125" style="13" customWidth="1"/>
    <col min="1804" max="2050" width="9.140625" style="13"/>
    <col min="2051" max="2051" width="6.7109375" style="13" customWidth="1"/>
    <col min="2052" max="2057" width="30.140625" style="13" customWidth="1"/>
    <col min="2058" max="2058" width="18.85546875" style="13" customWidth="1"/>
    <col min="2059" max="2059" width="15.5703125" style="13" customWidth="1"/>
    <col min="2060" max="2306" width="9.140625" style="13"/>
    <col min="2307" max="2307" width="6.7109375" style="13" customWidth="1"/>
    <col min="2308" max="2313" width="30.140625" style="13" customWidth="1"/>
    <col min="2314" max="2314" width="18.85546875" style="13" customWidth="1"/>
    <col min="2315" max="2315" width="15.5703125" style="13" customWidth="1"/>
    <col min="2316" max="2562" width="9.140625" style="13"/>
    <col min="2563" max="2563" width="6.7109375" style="13" customWidth="1"/>
    <col min="2564" max="2569" width="30.140625" style="13" customWidth="1"/>
    <col min="2570" max="2570" width="18.85546875" style="13" customWidth="1"/>
    <col min="2571" max="2571" width="15.5703125" style="13" customWidth="1"/>
    <col min="2572" max="2818" width="9.140625" style="13"/>
    <col min="2819" max="2819" width="6.7109375" style="13" customWidth="1"/>
    <col min="2820" max="2825" width="30.140625" style="13" customWidth="1"/>
    <col min="2826" max="2826" width="18.85546875" style="13" customWidth="1"/>
    <col min="2827" max="2827" width="15.5703125" style="13" customWidth="1"/>
    <col min="2828" max="3074" width="9.140625" style="13"/>
    <col min="3075" max="3075" width="6.7109375" style="13" customWidth="1"/>
    <col min="3076" max="3081" width="30.140625" style="13" customWidth="1"/>
    <col min="3082" max="3082" width="18.85546875" style="13" customWidth="1"/>
    <col min="3083" max="3083" width="15.5703125" style="13" customWidth="1"/>
    <col min="3084" max="3330" width="9.140625" style="13"/>
    <col min="3331" max="3331" width="6.7109375" style="13" customWidth="1"/>
    <col min="3332" max="3337" width="30.140625" style="13" customWidth="1"/>
    <col min="3338" max="3338" width="18.85546875" style="13" customWidth="1"/>
    <col min="3339" max="3339" width="15.5703125" style="13" customWidth="1"/>
    <col min="3340" max="3586" width="9.140625" style="13"/>
    <col min="3587" max="3587" width="6.7109375" style="13" customWidth="1"/>
    <col min="3588" max="3593" width="30.140625" style="13" customWidth="1"/>
    <col min="3594" max="3594" width="18.85546875" style="13" customWidth="1"/>
    <col min="3595" max="3595" width="15.5703125" style="13" customWidth="1"/>
    <col min="3596" max="3842" width="9.140625" style="13"/>
    <col min="3843" max="3843" width="6.7109375" style="13" customWidth="1"/>
    <col min="3844" max="3849" width="30.140625" style="13" customWidth="1"/>
    <col min="3850" max="3850" width="18.85546875" style="13" customWidth="1"/>
    <col min="3851" max="3851" width="15.5703125" style="13" customWidth="1"/>
    <col min="3852" max="4098" width="9.140625" style="13"/>
    <col min="4099" max="4099" width="6.7109375" style="13" customWidth="1"/>
    <col min="4100" max="4105" width="30.140625" style="13" customWidth="1"/>
    <col min="4106" max="4106" width="18.85546875" style="13" customWidth="1"/>
    <col min="4107" max="4107" width="15.5703125" style="13" customWidth="1"/>
    <col min="4108" max="4354" width="9.140625" style="13"/>
    <col min="4355" max="4355" width="6.7109375" style="13" customWidth="1"/>
    <col min="4356" max="4361" width="30.140625" style="13" customWidth="1"/>
    <col min="4362" max="4362" width="18.85546875" style="13" customWidth="1"/>
    <col min="4363" max="4363" width="15.5703125" style="13" customWidth="1"/>
    <col min="4364" max="4610" width="9.140625" style="13"/>
    <col min="4611" max="4611" width="6.7109375" style="13" customWidth="1"/>
    <col min="4612" max="4617" width="30.140625" style="13" customWidth="1"/>
    <col min="4618" max="4618" width="18.85546875" style="13" customWidth="1"/>
    <col min="4619" max="4619" width="15.5703125" style="13" customWidth="1"/>
    <col min="4620" max="4866" width="9.140625" style="13"/>
    <col min="4867" max="4867" width="6.7109375" style="13" customWidth="1"/>
    <col min="4868" max="4873" width="30.140625" style="13" customWidth="1"/>
    <col min="4874" max="4874" width="18.85546875" style="13" customWidth="1"/>
    <col min="4875" max="4875" width="15.5703125" style="13" customWidth="1"/>
    <col min="4876" max="5122" width="9.140625" style="13"/>
    <col min="5123" max="5123" width="6.7109375" style="13" customWidth="1"/>
    <col min="5124" max="5129" width="30.140625" style="13" customWidth="1"/>
    <col min="5130" max="5130" width="18.85546875" style="13" customWidth="1"/>
    <col min="5131" max="5131" width="15.5703125" style="13" customWidth="1"/>
    <col min="5132" max="5378" width="9.140625" style="13"/>
    <col min="5379" max="5379" width="6.7109375" style="13" customWidth="1"/>
    <col min="5380" max="5385" width="30.140625" style="13" customWidth="1"/>
    <col min="5386" max="5386" width="18.85546875" style="13" customWidth="1"/>
    <col min="5387" max="5387" width="15.5703125" style="13" customWidth="1"/>
    <col min="5388" max="5634" width="9.140625" style="13"/>
    <col min="5635" max="5635" width="6.7109375" style="13" customWidth="1"/>
    <col min="5636" max="5641" width="30.140625" style="13" customWidth="1"/>
    <col min="5642" max="5642" width="18.85546875" style="13" customWidth="1"/>
    <col min="5643" max="5643" width="15.5703125" style="13" customWidth="1"/>
    <col min="5644" max="5890" width="9.140625" style="13"/>
    <col min="5891" max="5891" width="6.7109375" style="13" customWidth="1"/>
    <col min="5892" max="5897" width="30.140625" style="13" customWidth="1"/>
    <col min="5898" max="5898" width="18.85546875" style="13" customWidth="1"/>
    <col min="5899" max="5899" width="15.5703125" style="13" customWidth="1"/>
    <col min="5900" max="6146" width="9.140625" style="13"/>
    <col min="6147" max="6147" width="6.7109375" style="13" customWidth="1"/>
    <col min="6148" max="6153" width="30.140625" style="13" customWidth="1"/>
    <col min="6154" max="6154" width="18.85546875" style="13" customWidth="1"/>
    <col min="6155" max="6155" width="15.5703125" style="13" customWidth="1"/>
    <col min="6156" max="6402" width="9.140625" style="13"/>
    <col min="6403" max="6403" width="6.7109375" style="13" customWidth="1"/>
    <col min="6404" max="6409" width="30.140625" style="13" customWidth="1"/>
    <col min="6410" max="6410" width="18.85546875" style="13" customWidth="1"/>
    <col min="6411" max="6411" width="15.5703125" style="13" customWidth="1"/>
    <col min="6412" max="6658" width="9.140625" style="13"/>
    <col min="6659" max="6659" width="6.7109375" style="13" customWidth="1"/>
    <col min="6660" max="6665" width="30.140625" style="13" customWidth="1"/>
    <col min="6666" max="6666" width="18.85546875" style="13" customWidth="1"/>
    <col min="6667" max="6667" width="15.5703125" style="13" customWidth="1"/>
    <col min="6668" max="6914" width="9.140625" style="13"/>
    <col min="6915" max="6915" width="6.7109375" style="13" customWidth="1"/>
    <col min="6916" max="6921" width="30.140625" style="13" customWidth="1"/>
    <col min="6922" max="6922" width="18.85546875" style="13" customWidth="1"/>
    <col min="6923" max="6923" width="15.5703125" style="13" customWidth="1"/>
    <col min="6924" max="7170" width="9.140625" style="13"/>
    <col min="7171" max="7171" width="6.7109375" style="13" customWidth="1"/>
    <col min="7172" max="7177" width="30.140625" style="13" customWidth="1"/>
    <col min="7178" max="7178" width="18.85546875" style="13" customWidth="1"/>
    <col min="7179" max="7179" width="15.5703125" style="13" customWidth="1"/>
    <col min="7180" max="7426" width="9.140625" style="13"/>
    <col min="7427" max="7427" width="6.7109375" style="13" customWidth="1"/>
    <col min="7428" max="7433" width="30.140625" style="13" customWidth="1"/>
    <col min="7434" max="7434" width="18.85546875" style="13" customWidth="1"/>
    <col min="7435" max="7435" width="15.5703125" style="13" customWidth="1"/>
    <col min="7436" max="7682" width="9.140625" style="13"/>
    <col min="7683" max="7683" width="6.7109375" style="13" customWidth="1"/>
    <col min="7684" max="7689" width="30.140625" style="13" customWidth="1"/>
    <col min="7690" max="7690" width="18.85546875" style="13" customWidth="1"/>
    <col min="7691" max="7691" width="15.5703125" style="13" customWidth="1"/>
    <col min="7692" max="7938" width="9.140625" style="13"/>
    <col min="7939" max="7939" width="6.7109375" style="13" customWidth="1"/>
    <col min="7940" max="7945" width="30.140625" style="13" customWidth="1"/>
    <col min="7946" max="7946" width="18.85546875" style="13" customWidth="1"/>
    <col min="7947" max="7947" width="15.5703125" style="13" customWidth="1"/>
    <col min="7948" max="8194" width="9.140625" style="13"/>
    <col min="8195" max="8195" width="6.7109375" style="13" customWidth="1"/>
    <col min="8196" max="8201" width="30.140625" style="13" customWidth="1"/>
    <col min="8202" max="8202" width="18.85546875" style="13" customWidth="1"/>
    <col min="8203" max="8203" width="15.5703125" style="13" customWidth="1"/>
    <col min="8204" max="8450" width="9.140625" style="13"/>
    <col min="8451" max="8451" width="6.7109375" style="13" customWidth="1"/>
    <col min="8452" max="8457" width="30.140625" style="13" customWidth="1"/>
    <col min="8458" max="8458" width="18.85546875" style="13" customWidth="1"/>
    <col min="8459" max="8459" width="15.5703125" style="13" customWidth="1"/>
    <col min="8460" max="8706" width="9.140625" style="13"/>
    <col min="8707" max="8707" width="6.7109375" style="13" customWidth="1"/>
    <col min="8708" max="8713" width="30.140625" style="13" customWidth="1"/>
    <col min="8714" max="8714" width="18.85546875" style="13" customWidth="1"/>
    <col min="8715" max="8715" width="15.5703125" style="13" customWidth="1"/>
    <col min="8716" max="8962" width="9.140625" style="13"/>
    <col min="8963" max="8963" width="6.7109375" style="13" customWidth="1"/>
    <col min="8964" max="8969" width="30.140625" style="13" customWidth="1"/>
    <col min="8970" max="8970" width="18.85546875" style="13" customWidth="1"/>
    <col min="8971" max="8971" width="15.5703125" style="13" customWidth="1"/>
    <col min="8972" max="9218" width="9.140625" style="13"/>
    <col min="9219" max="9219" width="6.7109375" style="13" customWidth="1"/>
    <col min="9220" max="9225" width="30.140625" style="13" customWidth="1"/>
    <col min="9226" max="9226" width="18.85546875" style="13" customWidth="1"/>
    <col min="9227" max="9227" width="15.5703125" style="13" customWidth="1"/>
    <col min="9228" max="9474" width="9.140625" style="13"/>
    <col min="9475" max="9475" width="6.7109375" style="13" customWidth="1"/>
    <col min="9476" max="9481" width="30.140625" style="13" customWidth="1"/>
    <col min="9482" max="9482" width="18.85546875" style="13" customWidth="1"/>
    <col min="9483" max="9483" width="15.5703125" style="13" customWidth="1"/>
    <col min="9484" max="9730" width="9.140625" style="13"/>
    <col min="9731" max="9731" width="6.7109375" style="13" customWidth="1"/>
    <col min="9732" max="9737" width="30.140625" style="13" customWidth="1"/>
    <col min="9738" max="9738" width="18.85546875" style="13" customWidth="1"/>
    <col min="9739" max="9739" width="15.5703125" style="13" customWidth="1"/>
    <col min="9740" max="9986" width="9.140625" style="13"/>
    <col min="9987" max="9987" width="6.7109375" style="13" customWidth="1"/>
    <col min="9988" max="9993" width="30.140625" style="13" customWidth="1"/>
    <col min="9994" max="9994" width="18.85546875" style="13" customWidth="1"/>
    <col min="9995" max="9995" width="15.5703125" style="13" customWidth="1"/>
    <col min="9996" max="10242" width="9.140625" style="13"/>
    <col min="10243" max="10243" width="6.7109375" style="13" customWidth="1"/>
    <col min="10244" max="10249" width="30.140625" style="13" customWidth="1"/>
    <col min="10250" max="10250" width="18.85546875" style="13" customWidth="1"/>
    <col min="10251" max="10251" width="15.5703125" style="13" customWidth="1"/>
    <col min="10252" max="10498" width="9.140625" style="13"/>
    <col min="10499" max="10499" width="6.7109375" style="13" customWidth="1"/>
    <col min="10500" max="10505" width="30.140625" style="13" customWidth="1"/>
    <col min="10506" max="10506" width="18.85546875" style="13" customWidth="1"/>
    <col min="10507" max="10507" width="15.5703125" style="13" customWidth="1"/>
    <col min="10508" max="10754" width="9.140625" style="13"/>
    <col min="10755" max="10755" width="6.7109375" style="13" customWidth="1"/>
    <col min="10756" max="10761" width="30.140625" style="13" customWidth="1"/>
    <col min="10762" max="10762" width="18.85546875" style="13" customWidth="1"/>
    <col min="10763" max="10763" width="15.5703125" style="13" customWidth="1"/>
    <col min="10764" max="11010" width="9.140625" style="13"/>
    <col min="11011" max="11011" width="6.7109375" style="13" customWidth="1"/>
    <col min="11012" max="11017" width="30.140625" style="13" customWidth="1"/>
    <col min="11018" max="11018" width="18.85546875" style="13" customWidth="1"/>
    <col min="11019" max="11019" width="15.5703125" style="13" customWidth="1"/>
    <col min="11020" max="11266" width="9.140625" style="13"/>
    <col min="11267" max="11267" width="6.7109375" style="13" customWidth="1"/>
    <col min="11268" max="11273" width="30.140625" style="13" customWidth="1"/>
    <col min="11274" max="11274" width="18.85546875" style="13" customWidth="1"/>
    <col min="11275" max="11275" width="15.5703125" style="13" customWidth="1"/>
    <col min="11276" max="11522" width="9.140625" style="13"/>
    <col min="11523" max="11523" width="6.7109375" style="13" customWidth="1"/>
    <col min="11524" max="11529" width="30.140625" style="13" customWidth="1"/>
    <col min="11530" max="11530" width="18.85546875" style="13" customWidth="1"/>
    <col min="11531" max="11531" width="15.5703125" style="13" customWidth="1"/>
    <col min="11532" max="11778" width="9.140625" style="13"/>
    <col min="11779" max="11779" width="6.7109375" style="13" customWidth="1"/>
    <col min="11780" max="11785" width="30.140625" style="13" customWidth="1"/>
    <col min="11786" max="11786" width="18.85546875" style="13" customWidth="1"/>
    <col min="11787" max="11787" width="15.5703125" style="13" customWidth="1"/>
    <col min="11788" max="12034" width="9.140625" style="13"/>
    <col min="12035" max="12035" width="6.7109375" style="13" customWidth="1"/>
    <col min="12036" max="12041" width="30.140625" style="13" customWidth="1"/>
    <col min="12042" max="12042" width="18.85546875" style="13" customWidth="1"/>
    <col min="12043" max="12043" width="15.5703125" style="13" customWidth="1"/>
    <col min="12044" max="12290" width="9.140625" style="13"/>
    <col min="12291" max="12291" width="6.7109375" style="13" customWidth="1"/>
    <col min="12292" max="12297" width="30.140625" style="13" customWidth="1"/>
    <col min="12298" max="12298" width="18.85546875" style="13" customWidth="1"/>
    <col min="12299" max="12299" width="15.5703125" style="13" customWidth="1"/>
    <col min="12300" max="12546" width="9.140625" style="13"/>
    <col min="12547" max="12547" width="6.7109375" style="13" customWidth="1"/>
    <col min="12548" max="12553" width="30.140625" style="13" customWidth="1"/>
    <col min="12554" max="12554" width="18.85546875" style="13" customWidth="1"/>
    <col min="12555" max="12555" width="15.5703125" style="13" customWidth="1"/>
    <col min="12556" max="12802" width="9.140625" style="13"/>
    <col min="12803" max="12803" width="6.7109375" style="13" customWidth="1"/>
    <col min="12804" max="12809" width="30.140625" style="13" customWidth="1"/>
    <col min="12810" max="12810" width="18.85546875" style="13" customWidth="1"/>
    <col min="12811" max="12811" width="15.5703125" style="13" customWidth="1"/>
    <col min="12812" max="13058" width="9.140625" style="13"/>
    <col min="13059" max="13059" width="6.7109375" style="13" customWidth="1"/>
    <col min="13060" max="13065" width="30.140625" style="13" customWidth="1"/>
    <col min="13066" max="13066" width="18.85546875" style="13" customWidth="1"/>
    <col min="13067" max="13067" width="15.5703125" style="13" customWidth="1"/>
    <col min="13068" max="13314" width="9.140625" style="13"/>
    <col min="13315" max="13315" width="6.7109375" style="13" customWidth="1"/>
    <col min="13316" max="13321" width="30.140625" style="13" customWidth="1"/>
    <col min="13322" max="13322" width="18.85546875" style="13" customWidth="1"/>
    <col min="13323" max="13323" width="15.5703125" style="13" customWidth="1"/>
    <col min="13324" max="13570" width="9.140625" style="13"/>
    <col min="13571" max="13571" width="6.7109375" style="13" customWidth="1"/>
    <col min="13572" max="13577" width="30.140625" style="13" customWidth="1"/>
    <col min="13578" max="13578" width="18.85546875" style="13" customWidth="1"/>
    <col min="13579" max="13579" width="15.5703125" style="13" customWidth="1"/>
    <col min="13580" max="13826" width="9.140625" style="13"/>
    <col min="13827" max="13827" width="6.7109375" style="13" customWidth="1"/>
    <col min="13828" max="13833" width="30.140625" style="13" customWidth="1"/>
    <col min="13834" max="13834" width="18.85546875" style="13" customWidth="1"/>
    <col min="13835" max="13835" width="15.5703125" style="13" customWidth="1"/>
    <col min="13836" max="14082" width="9.140625" style="13"/>
    <col min="14083" max="14083" width="6.7109375" style="13" customWidth="1"/>
    <col min="14084" max="14089" width="30.140625" style="13" customWidth="1"/>
    <col min="14090" max="14090" width="18.85546875" style="13" customWidth="1"/>
    <col min="14091" max="14091" width="15.5703125" style="13" customWidth="1"/>
    <col min="14092" max="14338" width="9.140625" style="13"/>
    <col min="14339" max="14339" width="6.7109375" style="13" customWidth="1"/>
    <col min="14340" max="14345" width="30.140625" style="13" customWidth="1"/>
    <col min="14346" max="14346" width="18.85546875" style="13" customWidth="1"/>
    <col min="14347" max="14347" width="15.5703125" style="13" customWidth="1"/>
    <col min="14348" max="14594" width="9.140625" style="13"/>
    <col min="14595" max="14595" width="6.7109375" style="13" customWidth="1"/>
    <col min="14596" max="14601" width="30.140625" style="13" customWidth="1"/>
    <col min="14602" max="14602" width="18.85546875" style="13" customWidth="1"/>
    <col min="14603" max="14603" width="15.5703125" style="13" customWidth="1"/>
    <col min="14604" max="14850" width="9.140625" style="13"/>
    <col min="14851" max="14851" width="6.7109375" style="13" customWidth="1"/>
    <col min="14852" max="14857" width="30.140625" style="13" customWidth="1"/>
    <col min="14858" max="14858" width="18.85546875" style="13" customWidth="1"/>
    <col min="14859" max="14859" width="15.5703125" style="13" customWidth="1"/>
    <col min="14860" max="15106" width="9.140625" style="13"/>
    <col min="15107" max="15107" width="6.7109375" style="13" customWidth="1"/>
    <col min="15108" max="15113" width="30.140625" style="13" customWidth="1"/>
    <col min="15114" max="15114" width="18.85546875" style="13" customWidth="1"/>
    <col min="15115" max="15115" width="15.5703125" style="13" customWidth="1"/>
    <col min="15116" max="15362" width="9.140625" style="13"/>
    <col min="15363" max="15363" width="6.7109375" style="13" customWidth="1"/>
    <col min="15364" max="15369" width="30.140625" style="13" customWidth="1"/>
    <col min="15370" max="15370" width="18.85546875" style="13" customWidth="1"/>
    <col min="15371" max="15371" width="15.5703125" style="13" customWidth="1"/>
    <col min="15372" max="15618" width="9.140625" style="13"/>
    <col min="15619" max="15619" width="6.7109375" style="13" customWidth="1"/>
    <col min="15620" max="15625" width="30.140625" style="13" customWidth="1"/>
    <col min="15626" max="15626" width="18.85546875" style="13" customWidth="1"/>
    <col min="15627" max="15627" width="15.5703125" style="13" customWidth="1"/>
    <col min="15628" max="15874" width="9.140625" style="13"/>
    <col min="15875" max="15875" width="6.7109375" style="13" customWidth="1"/>
    <col min="15876" max="15881" width="30.140625" style="13" customWidth="1"/>
    <col min="15882" max="15882" width="18.85546875" style="13" customWidth="1"/>
    <col min="15883" max="15883" width="15.5703125" style="13" customWidth="1"/>
    <col min="15884" max="16130" width="9.140625" style="13"/>
    <col min="16131" max="16131" width="6.7109375" style="13" customWidth="1"/>
    <col min="16132" max="16137" width="30.140625" style="13" customWidth="1"/>
    <col min="16138" max="16138" width="18.85546875" style="13" customWidth="1"/>
    <col min="16139" max="16139" width="15.5703125" style="13" customWidth="1"/>
    <col min="16140" max="16384" width="9.140625" style="13"/>
  </cols>
  <sheetData>
    <row r="1" spans="2:11" x14ac:dyDescent="0.25">
      <c r="B1" s="8"/>
      <c r="C1" s="8"/>
      <c r="D1" s="8"/>
      <c r="E1" s="8"/>
      <c r="F1" s="8"/>
      <c r="G1" s="8"/>
      <c r="H1" s="8"/>
      <c r="I1" s="9" t="s">
        <v>206</v>
      </c>
    </row>
    <row r="2" spans="2:11" x14ac:dyDescent="0.25">
      <c r="B2" s="8"/>
      <c r="C2" s="8"/>
      <c r="D2" s="8"/>
      <c r="E2" s="8"/>
      <c r="F2" s="8"/>
      <c r="G2" s="8"/>
      <c r="H2" s="8"/>
      <c r="I2" s="9"/>
    </row>
    <row r="3" spans="2:11" ht="20.25" customHeight="1" x14ac:dyDescent="0.3">
      <c r="B3" s="608" t="s">
        <v>686</v>
      </c>
      <c r="C3" s="608"/>
      <c r="D3" s="608"/>
      <c r="E3" s="608"/>
      <c r="F3" s="608"/>
      <c r="G3" s="608"/>
      <c r="H3" s="608"/>
      <c r="I3" s="608"/>
      <c r="J3" s="394"/>
      <c r="K3" s="14"/>
    </row>
    <row r="4" spans="2:11" ht="16.5" thickBot="1" x14ac:dyDescent="0.3">
      <c r="B4" s="125"/>
      <c r="C4" s="125"/>
      <c r="D4" s="125"/>
      <c r="E4" s="125"/>
      <c r="F4" s="125"/>
      <c r="G4" s="125"/>
      <c r="I4" s="126" t="s">
        <v>3</v>
      </c>
    </row>
    <row r="5" spans="2:11" s="48" customFormat="1" ht="44.25" customHeight="1" thickBot="1" x14ac:dyDescent="0.35">
      <c r="B5" s="612" t="s">
        <v>734</v>
      </c>
      <c r="C5" s="613"/>
      <c r="D5" s="613"/>
      <c r="E5" s="613"/>
      <c r="F5" s="613"/>
      <c r="G5" s="613"/>
      <c r="H5" s="614"/>
      <c r="I5" s="610" t="s">
        <v>227</v>
      </c>
      <c r="J5" s="110"/>
    </row>
    <row r="6" spans="2:11" s="48" customFormat="1" ht="47.25" customHeight="1" thickBot="1" x14ac:dyDescent="0.35">
      <c r="B6" s="211" t="s">
        <v>685</v>
      </c>
      <c r="C6" s="282" t="s">
        <v>224</v>
      </c>
      <c r="D6" s="282" t="s">
        <v>264</v>
      </c>
      <c r="E6" s="282" t="s">
        <v>214</v>
      </c>
      <c r="F6" s="283" t="s">
        <v>215</v>
      </c>
      <c r="G6" s="282" t="s">
        <v>216</v>
      </c>
      <c r="H6" s="282" t="s">
        <v>217</v>
      </c>
      <c r="I6" s="611"/>
      <c r="J6" s="110"/>
    </row>
    <row r="7" spans="2:11" s="48" customFormat="1" ht="20.100000000000001" customHeight="1" x14ac:dyDescent="0.3">
      <c r="B7" s="127" t="s">
        <v>195</v>
      </c>
      <c r="C7" s="127"/>
      <c r="D7" s="127"/>
      <c r="E7" s="128"/>
      <c r="F7" s="128"/>
      <c r="G7" s="128"/>
      <c r="H7" s="129"/>
      <c r="I7" s="135"/>
      <c r="J7" s="110"/>
    </row>
    <row r="8" spans="2:11" s="48" customFormat="1" ht="20.100000000000001" customHeight="1" x14ac:dyDescent="0.3">
      <c r="B8" s="127" t="s">
        <v>195</v>
      </c>
      <c r="C8" s="127"/>
      <c r="D8" s="127"/>
      <c r="E8" s="128"/>
      <c r="F8" s="128"/>
      <c r="G8" s="128"/>
      <c r="H8" s="129"/>
      <c r="I8" s="135"/>
      <c r="J8" s="110"/>
    </row>
    <row r="9" spans="2:11" s="48" customFormat="1" ht="20.100000000000001" customHeight="1" x14ac:dyDescent="0.3">
      <c r="B9" s="127" t="s">
        <v>195</v>
      </c>
      <c r="C9" s="127"/>
      <c r="D9" s="127"/>
      <c r="E9" s="128"/>
      <c r="F9" s="128"/>
      <c r="G9" s="128"/>
      <c r="H9" s="129"/>
      <c r="I9" s="135"/>
      <c r="J9" s="110"/>
    </row>
    <row r="10" spans="2:11" s="48" customFormat="1" ht="20.100000000000001" customHeight="1" x14ac:dyDescent="0.3">
      <c r="B10" s="130" t="s">
        <v>195</v>
      </c>
      <c r="C10" s="131"/>
      <c r="D10" s="131"/>
      <c r="E10" s="128"/>
      <c r="F10" s="128"/>
      <c r="G10" s="128"/>
      <c r="H10" s="129"/>
      <c r="I10" s="135"/>
      <c r="J10" s="110"/>
    </row>
    <row r="11" spans="2:11" s="48" customFormat="1" ht="20.100000000000001" customHeight="1" x14ac:dyDescent="0.3">
      <c r="B11" s="130" t="s">
        <v>195</v>
      </c>
      <c r="C11" s="131"/>
      <c r="D11" s="131"/>
      <c r="E11" s="128"/>
      <c r="F11" s="128"/>
      <c r="G11" s="128"/>
      <c r="H11" s="129"/>
      <c r="I11" s="135"/>
      <c r="J11" s="110"/>
    </row>
    <row r="12" spans="2:11" s="48" customFormat="1" ht="20.100000000000001" customHeight="1" thickBot="1" x14ac:dyDescent="0.35">
      <c r="B12" s="132" t="s">
        <v>195</v>
      </c>
      <c r="C12" s="132"/>
      <c r="D12" s="132"/>
      <c r="E12" s="133"/>
      <c r="F12" s="133"/>
      <c r="G12" s="133"/>
      <c r="H12" s="133"/>
      <c r="I12" s="136"/>
      <c r="J12" s="110"/>
    </row>
    <row r="13" spans="2:11" s="48" customFormat="1" ht="30" customHeight="1" thickBot="1" x14ac:dyDescent="0.35">
      <c r="B13" s="621" t="s">
        <v>263</v>
      </c>
      <c r="C13" s="622"/>
      <c r="D13" s="623"/>
      <c r="E13" s="284"/>
      <c r="F13" s="284"/>
      <c r="G13" s="284"/>
      <c r="H13" s="284"/>
      <c r="I13" s="284"/>
      <c r="J13" s="110"/>
    </row>
    <row r="14" spans="2:11" x14ac:dyDescent="0.25">
      <c r="I14" s="70"/>
    </row>
    <row r="15" spans="2:11" x14ac:dyDescent="0.25">
      <c r="B15" s="615" t="s">
        <v>687</v>
      </c>
      <c r="C15" s="615"/>
      <c r="D15" s="615"/>
      <c r="E15" s="615"/>
      <c r="F15" s="615"/>
      <c r="G15" s="615"/>
      <c r="H15" s="615"/>
      <c r="I15" s="114"/>
    </row>
    <row r="16" spans="2:11" x14ac:dyDescent="0.25">
      <c r="B16" s="57"/>
      <c r="C16" s="57"/>
      <c r="D16" s="57"/>
    </row>
    <row r="19" spans="2:12" x14ac:dyDescent="0.25">
      <c r="I19" s="113"/>
      <c r="J19" s="113"/>
      <c r="K19" s="113"/>
    </row>
    <row r="20" spans="2:12" ht="16.5" thickBot="1" x14ac:dyDescent="0.3">
      <c r="B20" s="134"/>
      <c r="C20" s="134"/>
      <c r="D20" s="134"/>
      <c r="E20" s="134"/>
      <c r="F20" s="134"/>
      <c r="G20" s="134"/>
      <c r="H20" s="134"/>
      <c r="I20" s="126" t="s">
        <v>3</v>
      </c>
    </row>
    <row r="21" spans="2:12" s="48" customFormat="1" ht="36" customHeight="1" thickBot="1" x14ac:dyDescent="0.35">
      <c r="B21" s="616" t="s">
        <v>780</v>
      </c>
      <c r="C21" s="617"/>
      <c r="D21" s="617"/>
      <c r="E21" s="617"/>
      <c r="F21" s="617"/>
      <c r="G21" s="617"/>
      <c r="H21" s="617"/>
      <c r="I21" s="618"/>
      <c r="L21" s="49"/>
    </row>
    <row r="22" spans="2:12" s="48" customFormat="1" ht="49.5" customHeight="1" x14ac:dyDescent="0.3">
      <c r="B22" s="619" t="s">
        <v>223</v>
      </c>
      <c r="C22" s="610" t="s">
        <v>224</v>
      </c>
      <c r="D22" s="610" t="s">
        <v>262</v>
      </c>
      <c r="E22" s="285" t="s">
        <v>44</v>
      </c>
      <c r="F22" s="285" t="s">
        <v>197</v>
      </c>
      <c r="G22" s="285" t="s">
        <v>225</v>
      </c>
      <c r="H22" s="285" t="s">
        <v>198</v>
      </c>
      <c r="I22" s="286" t="s">
        <v>227</v>
      </c>
    </row>
    <row r="23" spans="2:12" s="48" customFormat="1" ht="19.5" thickBot="1" x14ac:dyDescent="0.35">
      <c r="B23" s="620"/>
      <c r="C23" s="611"/>
      <c r="D23" s="611"/>
      <c r="E23" s="287">
        <v>1</v>
      </c>
      <c r="F23" s="287">
        <v>2</v>
      </c>
      <c r="G23" s="287">
        <v>3</v>
      </c>
      <c r="H23" s="287" t="s">
        <v>199</v>
      </c>
      <c r="I23" s="288">
        <v>5</v>
      </c>
    </row>
    <row r="24" spans="2:12" s="48" customFormat="1" ht="20.100000000000001" customHeight="1" x14ac:dyDescent="0.3">
      <c r="B24" s="127" t="s">
        <v>195</v>
      </c>
      <c r="C24" s="127"/>
      <c r="D24" s="127"/>
      <c r="E24" s="128"/>
      <c r="F24" s="128"/>
      <c r="G24" s="128"/>
      <c r="H24" s="129"/>
      <c r="I24" s="135"/>
    </row>
    <row r="25" spans="2:12" s="48" customFormat="1" ht="20.100000000000001" customHeight="1" x14ac:dyDescent="0.3">
      <c r="B25" s="127" t="s">
        <v>195</v>
      </c>
      <c r="C25" s="127"/>
      <c r="D25" s="127"/>
      <c r="E25" s="128"/>
      <c r="F25" s="128"/>
      <c r="G25" s="128"/>
      <c r="H25" s="129"/>
      <c r="I25" s="135"/>
    </row>
    <row r="26" spans="2:12" s="48" customFormat="1" ht="20.100000000000001" customHeight="1" x14ac:dyDescent="0.3">
      <c r="B26" s="127" t="s">
        <v>195</v>
      </c>
      <c r="C26" s="127"/>
      <c r="D26" s="127"/>
      <c r="E26" s="128"/>
      <c r="F26" s="128"/>
      <c r="G26" s="128"/>
      <c r="H26" s="129"/>
      <c r="I26" s="135"/>
    </row>
    <row r="27" spans="2:12" s="48" customFormat="1" ht="20.100000000000001" customHeight="1" x14ac:dyDescent="0.3">
      <c r="B27" s="130" t="s">
        <v>195</v>
      </c>
      <c r="C27" s="131"/>
      <c r="D27" s="131"/>
      <c r="E27" s="128"/>
      <c r="F27" s="128"/>
      <c r="G27" s="128"/>
      <c r="H27" s="129"/>
      <c r="I27" s="135"/>
    </row>
    <row r="28" spans="2:12" s="48" customFormat="1" ht="20.100000000000001" customHeight="1" x14ac:dyDescent="0.3">
      <c r="B28" s="130" t="s">
        <v>195</v>
      </c>
      <c r="C28" s="131"/>
      <c r="D28" s="131"/>
      <c r="E28" s="128"/>
      <c r="F28" s="128"/>
      <c r="G28" s="128"/>
      <c r="H28" s="129"/>
      <c r="I28" s="135"/>
    </row>
    <row r="29" spans="2:12" s="48" customFormat="1" ht="20.100000000000001" customHeight="1" thickBot="1" x14ac:dyDescent="0.35">
      <c r="B29" s="132" t="s">
        <v>195</v>
      </c>
      <c r="C29" s="132"/>
      <c r="D29" s="132"/>
      <c r="E29" s="133"/>
      <c r="F29" s="133"/>
      <c r="G29" s="133"/>
      <c r="H29" s="133"/>
      <c r="I29" s="136"/>
    </row>
    <row r="30" spans="2:12" s="48" customFormat="1" ht="30" customHeight="1" thickBot="1" x14ac:dyDescent="0.35">
      <c r="B30" s="621" t="s">
        <v>263</v>
      </c>
      <c r="C30" s="622"/>
      <c r="D30" s="623"/>
      <c r="E30" s="284"/>
      <c r="F30" s="284"/>
      <c r="G30" s="284"/>
      <c r="H30" s="284"/>
      <c r="I30" s="284"/>
      <c r="J30" s="110"/>
    </row>
    <row r="31" spans="2:12" s="48" customFormat="1" ht="18.75" x14ac:dyDescent="0.3">
      <c r="B31" s="137"/>
      <c r="C31" s="137"/>
      <c r="D31" s="137"/>
      <c r="E31" s="138"/>
      <c r="F31" s="138"/>
      <c r="G31" s="138"/>
      <c r="H31" s="138"/>
      <c r="I31" s="111"/>
    </row>
    <row r="32" spans="2:12" s="48" customFormat="1" ht="18.75" x14ac:dyDescent="0.3">
      <c r="B32" s="137"/>
      <c r="C32" s="137"/>
      <c r="D32" s="137"/>
      <c r="E32" s="138"/>
      <c r="F32" s="138"/>
      <c r="G32" s="138"/>
      <c r="H32" s="138"/>
      <c r="I32" s="111"/>
    </row>
    <row r="33" spans="2:9" s="48" customFormat="1" ht="18" customHeight="1" x14ac:dyDescent="0.3">
      <c r="B33" s="609" t="s">
        <v>688</v>
      </c>
      <c r="C33" s="609"/>
      <c r="D33" s="609"/>
      <c r="E33" s="609"/>
      <c r="F33" s="609"/>
      <c r="G33" s="609"/>
      <c r="H33" s="609"/>
      <c r="I33" s="111"/>
    </row>
    <row r="34" spans="2:9" s="48" customFormat="1" ht="18.75" x14ac:dyDescent="0.3">
      <c r="B34" s="609" t="s">
        <v>577</v>
      </c>
      <c r="C34" s="609"/>
      <c r="D34" s="609"/>
      <c r="E34" s="609"/>
      <c r="F34" s="609"/>
      <c r="G34" s="609"/>
      <c r="H34" s="609"/>
      <c r="I34" s="111"/>
    </row>
    <row r="35" spans="2:9" s="48" customFormat="1" ht="18.75" x14ac:dyDescent="0.3">
      <c r="B35" s="137"/>
      <c r="C35" s="137"/>
      <c r="D35" s="137"/>
      <c r="E35" s="138"/>
      <c r="F35" s="138"/>
      <c r="G35" s="138"/>
      <c r="H35" s="138"/>
      <c r="I35" s="111"/>
    </row>
    <row r="36" spans="2:9" s="48" customFormat="1" ht="18.75" x14ac:dyDescent="0.3">
      <c r="B36" s="137"/>
      <c r="C36" s="137"/>
      <c r="D36" s="137"/>
      <c r="E36" s="138"/>
      <c r="F36" s="138"/>
      <c r="G36" s="138"/>
      <c r="H36" s="138"/>
      <c r="I36" s="111"/>
    </row>
    <row r="37" spans="2:9" s="48" customFormat="1" ht="18.75" x14ac:dyDescent="0.3">
      <c r="B37" s="58"/>
      <c r="C37" s="58"/>
      <c r="D37" s="58"/>
      <c r="E37" s="59"/>
      <c r="F37" s="60"/>
      <c r="G37" s="61"/>
      <c r="H37" s="124"/>
      <c r="I37" s="124"/>
    </row>
  </sheetData>
  <mergeCells count="12">
    <mergeCell ref="B3:I3"/>
    <mergeCell ref="B34:H34"/>
    <mergeCell ref="B33:H33"/>
    <mergeCell ref="I5:I6"/>
    <mergeCell ref="B5:H5"/>
    <mergeCell ref="B15:H15"/>
    <mergeCell ref="B21:I21"/>
    <mergeCell ref="B22:B23"/>
    <mergeCell ref="C22:C23"/>
    <mergeCell ref="D22:D23"/>
    <mergeCell ref="B30:D30"/>
    <mergeCell ref="B13:D13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34"/>
  <sheetViews>
    <sheetView showGridLines="0" topLeftCell="B4" zoomScaleNormal="100" zoomScaleSheetLayoutView="75" workbookViewId="0">
      <selection activeCell="I23" sqref="I23"/>
    </sheetView>
  </sheetViews>
  <sheetFormatPr defaultRowHeight="15.75" x14ac:dyDescent="0.25"/>
  <cols>
    <col min="1" max="1" width="5.5703125" style="2" customWidth="1"/>
    <col min="2" max="2" width="7.28515625" style="2" customWidth="1"/>
    <col min="3" max="3" width="22.7109375" style="2" customWidth="1"/>
    <col min="4" max="8" width="20.7109375" style="2" customWidth="1"/>
    <col min="9" max="9" width="18.7109375" style="2" customWidth="1"/>
    <col min="10" max="10" width="19.85546875" style="2" customWidth="1"/>
    <col min="11" max="11" width="14.7109375" style="2" customWidth="1"/>
    <col min="12" max="12" width="29.85546875" style="2" customWidth="1"/>
    <col min="13" max="13" width="34.28515625" style="2" customWidth="1"/>
    <col min="14" max="14" width="27.140625" style="2" customWidth="1"/>
    <col min="15" max="15" width="36.85546875" style="2" customWidth="1"/>
    <col min="16" max="16384" width="9.140625" style="2"/>
  </cols>
  <sheetData>
    <row r="1" spans="2:18" s="9" customFormat="1" ht="27.75" customHeight="1" x14ac:dyDescent="0.25"/>
    <row r="2" spans="2:18" x14ac:dyDescent="0.25">
      <c r="B2" s="1"/>
      <c r="H2" s="9"/>
      <c r="K2" s="9" t="s">
        <v>205</v>
      </c>
      <c r="N2" s="628"/>
      <c r="O2" s="628"/>
    </row>
    <row r="3" spans="2:18" x14ac:dyDescent="0.25">
      <c r="B3" s="1"/>
      <c r="N3" s="1"/>
      <c r="O3" s="12"/>
    </row>
    <row r="4" spans="2:18" x14ac:dyDescent="0.2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8" ht="20.25" x14ac:dyDescent="0.3">
      <c r="B5" s="634" t="s">
        <v>47</v>
      </c>
      <c r="C5" s="634"/>
      <c r="D5" s="634"/>
      <c r="E5" s="634"/>
      <c r="F5" s="634"/>
      <c r="G5" s="634"/>
      <c r="H5" s="634"/>
      <c r="I5" s="634"/>
      <c r="J5" s="17"/>
      <c r="K5" s="17"/>
      <c r="L5" s="17"/>
      <c r="M5" s="17"/>
      <c r="N5" s="17"/>
      <c r="O5" s="17"/>
    </row>
    <row r="6" spans="2:18" x14ac:dyDescent="0.2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8" ht="16.5" thickBot="1" x14ac:dyDescent="0.3">
      <c r="C7" s="18"/>
      <c r="D7" s="18"/>
      <c r="E7" s="18"/>
      <c r="G7" s="18"/>
      <c r="H7" s="18"/>
      <c r="I7" s="55" t="s">
        <v>3</v>
      </c>
      <c r="K7" s="18"/>
      <c r="L7" s="18"/>
      <c r="M7" s="18"/>
      <c r="N7" s="18"/>
      <c r="O7" s="18"/>
      <c r="P7" s="18"/>
    </row>
    <row r="8" spans="2:18" s="22" customFormat="1" ht="32.25" customHeight="1" x14ac:dyDescent="0.2">
      <c r="B8" s="629" t="s">
        <v>4</v>
      </c>
      <c r="C8" s="624" t="s">
        <v>5</v>
      </c>
      <c r="D8" s="626" t="s">
        <v>727</v>
      </c>
      <c r="E8" s="626" t="s">
        <v>728</v>
      </c>
      <c r="F8" s="626" t="s">
        <v>729</v>
      </c>
      <c r="G8" s="631" t="s">
        <v>775</v>
      </c>
      <c r="H8" s="632"/>
      <c r="I8" s="487" t="s">
        <v>776</v>
      </c>
      <c r="J8" s="19"/>
      <c r="K8" s="19"/>
      <c r="L8" s="19"/>
      <c r="M8" s="19"/>
      <c r="N8" s="19"/>
      <c r="O8" s="20"/>
      <c r="P8" s="21"/>
      <c r="Q8" s="21"/>
      <c r="R8" s="21"/>
    </row>
    <row r="9" spans="2:18" s="22" customFormat="1" ht="28.5" customHeight="1" thickBot="1" x14ac:dyDescent="0.25">
      <c r="B9" s="630"/>
      <c r="C9" s="625"/>
      <c r="D9" s="627"/>
      <c r="E9" s="627"/>
      <c r="F9" s="627"/>
      <c r="G9" s="291" t="s">
        <v>0</v>
      </c>
      <c r="H9" s="292" t="s">
        <v>45</v>
      </c>
      <c r="I9" s="633"/>
      <c r="J9" s="21"/>
      <c r="K9" s="21"/>
      <c r="L9" s="21"/>
      <c r="M9" s="21"/>
      <c r="N9" s="21"/>
      <c r="O9" s="21"/>
      <c r="P9" s="21"/>
      <c r="Q9" s="21"/>
      <c r="R9" s="21"/>
    </row>
    <row r="10" spans="2:18" s="7" customFormat="1" ht="24" customHeight="1" x14ac:dyDescent="0.2">
      <c r="B10" s="302" t="s">
        <v>52</v>
      </c>
      <c r="C10" s="293" t="s">
        <v>42</v>
      </c>
      <c r="D10" s="299"/>
      <c r="E10" s="299"/>
      <c r="F10" s="299"/>
      <c r="G10" s="299"/>
      <c r="H10" s="299"/>
      <c r="I10" s="298" t="str">
        <f>IFERROR(H10/G10,"  ")</f>
        <v xml:space="preserve">  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 x14ac:dyDescent="0.2">
      <c r="B11" s="303" t="s">
        <v>53</v>
      </c>
      <c r="C11" s="294" t="s">
        <v>43</v>
      </c>
      <c r="D11" s="300"/>
      <c r="E11" s="300"/>
      <c r="F11" s="300"/>
      <c r="G11" s="300"/>
      <c r="H11" s="300"/>
      <c r="I11" s="296" t="str">
        <f t="shared" ref="I11:I13" si="0">IFERROR(H11/G11,"  ")</f>
        <v xml:space="preserve">  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 x14ac:dyDescent="0.2">
      <c r="B12" s="303" t="s">
        <v>54</v>
      </c>
      <c r="C12" s="294" t="s">
        <v>38</v>
      </c>
      <c r="D12" s="300"/>
      <c r="E12" s="300"/>
      <c r="F12" s="300"/>
      <c r="G12" s="300"/>
      <c r="H12" s="300"/>
      <c r="I12" s="296" t="str">
        <f t="shared" si="0"/>
        <v xml:space="preserve">  </v>
      </c>
      <c r="J12" s="4"/>
      <c r="K12" s="4"/>
      <c r="L12" s="4"/>
      <c r="M12" s="4"/>
      <c r="N12" s="4"/>
      <c r="O12" s="4"/>
      <c r="P12" s="4"/>
      <c r="Q12" s="4"/>
      <c r="R12" s="4"/>
    </row>
    <row r="13" spans="2:18" s="7" customFormat="1" ht="24" customHeight="1" x14ac:dyDescent="0.2">
      <c r="B13" s="303" t="s">
        <v>55</v>
      </c>
      <c r="C13" s="294" t="s">
        <v>39</v>
      </c>
      <c r="D13" s="300"/>
      <c r="E13" s="300"/>
      <c r="F13" s="300"/>
      <c r="G13" s="300"/>
      <c r="H13" s="300"/>
      <c r="I13" s="296" t="str">
        <f t="shared" si="0"/>
        <v xml:space="preserve">  </v>
      </c>
      <c r="J13" s="4"/>
      <c r="K13" s="4"/>
      <c r="L13" s="4"/>
      <c r="M13" s="4"/>
      <c r="N13" s="4"/>
      <c r="O13" s="4"/>
      <c r="P13" s="4"/>
      <c r="Q13" s="4"/>
      <c r="R13" s="4"/>
    </row>
    <row r="14" spans="2:18" s="7" customFormat="1" ht="24" customHeight="1" x14ac:dyDescent="0.2">
      <c r="B14" s="303" t="s">
        <v>56</v>
      </c>
      <c r="C14" s="294" t="s">
        <v>40</v>
      </c>
      <c r="D14" s="300">
        <v>1020000</v>
      </c>
      <c r="E14" s="300">
        <v>735090</v>
      </c>
      <c r="F14" s="300">
        <v>1020000</v>
      </c>
      <c r="G14" s="300">
        <v>500000</v>
      </c>
      <c r="H14" s="300">
        <v>267924</v>
      </c>
      <c r="I14" s="296">
        <v>0.54</v>
      </c>
      <c r="J14" s="4"/>
      <c r="K14" s="4"/>
      <c r="L14" s="4"/>
      <c r="M14" s="4"/>
      <c r="N14" s="4"/>
      <c r="O14" s="4"/>
      <c r="P14" s="4"/>
      <c r="Q14" s="4"/>
      <c r="R14" s="4"/>
    </row>
    <row r="15" spans="2:18" s="7" customFormat="1" ht="24" customHeight="1" x14ac:dyDescent="0.2">
      <c r="B15" s="303" t="s">
        <v>57</v>
      </c>
      <c r="C15" s="294" t="s">
        <v>41</v>
      </c>
      <c r="D15" s="300">
        <v>960000</v>
      </c>
      <c r="E15" s="300">
        <v>459498</v>
      </c>
      <c r="F15" s="300">
        <v>1080000</v>
      </c>
      <c r="G15" s="300">
        <v>500000</v>
      </c>
      <c r="H15" s="300">
        <v>57000</v>
      </c>
      <c r="I15" s="296">
        <v>0.11</v>
      </c>
      <c r="J15" s="4"/>
      <c r="K15" s="4"/>
      <c r="L15" s="4"/>
      <c r="M15" s="4"/>
      <c r="N15" s="4"/>
      <c r="O15" s="4"/>
      <c r="P15" s="4"/>
      <c r="Q15" s="4"/>
      <c r="R15" s="4"/>
    </row>
    <row r="16" spans="2:18" s="7" customFormat="1" ht="24" customHeight="1" thickBot="1" x14ac:dyDescent="0.25">
      <c r="B16" s="304" t="s">
        <v>58</v>
      </c>
      <c r="C16" s="295" t="s">
        <v>48</v>
      </c>
      <c r="D16" s="301"/>
      <c r="E16" s="301"/>
      <c r="F16" s="301"/>
      <c r="G16" s="301"/>
      <c r="H16" s="301"/>
      <c r="I16" s="297"/>
      <c r="J16" s="4"/>
      <c r="K16" s="4"/>
      <c r="L16" s="4"/>
      <c r="M16" s="4"/>
      <c r="N16" s="4"/>
      <c r="O16" s="4"/>
      <c r="P16" s="4"/>
      <c r="Q16" s="4"/>
      <c r="R16" s="4"/>
    </row>
    <row r="17" spans="2:11" ht="16.5" thickBot="1" x14ac:dyDescent="0.3">
      <c r="B17" s="73"/>
      <c r="C17" s="73"/>
      <c r="D17" s="73"/>
      <c r="E17" s="73"/>
      <c r="F17" s="79"/>
    </row>
    <row r="18" spans="2:11" ht="20.25" customHeight="1" x14ac:dyDescent="0.25">
      <c r="B18" s="636" t="s">
        <v>193</v>
      </c>
      <c r="C18" s="639" t="s">
        <v>42</v>
      </c>
      <c r="D18" s="639"/>
      <c r="E18" s="640"/>
      <c r="F18" s="641" t="s">
        <v>43</v>
      </c>
      <c r="G18" s="639"/>
      <c r="H18" s="640"/>
      <c r="I18" s="641" t="s">
        <v>38</v>
      </c>
      <c r="J18" s="639"/>
      <c r="K18" s="640"/>
    </row>
    <row r="19" spans="2:11" x14ac:dyDescent="0.25">
      <c r="B19" s="637"/>
      <c r="C19" s="305">
        <v>1</v>
      </c>
      <c r="D19" s="305">
        <v>2</v>
      </c>
      <c r="E19" s="306">
        <v>3</v>
      </c>
      <c r="F19" s="307">
        <v>4</v>
      </c>
      <c r="G19" s="305">
        <v>5</v>
      </c>
      <c r="H19" s="306">
        <v>6</v>
      </c>
      <c r="I19" s="307">
        <v>7</v>
      </c>
      <c r="J19" s="305">
        <v>8</v>
      </c>
      <c r="K19" s="306">
        <v>9</v>
      </c>
    </row>
    <row r="20" spans="2:11" x14ac:dyDescent="0.25">
      <c r="B20" s="638"/>
      <c r="C20" s="308" t="s">
        <v>194</v>
      </c>
      <c r="D20" s="308" t="s">
        <v>195</v>
      </c>
      <c r="E20" s="309" t="s">
        <v>196</v>
      </c>
      <c r="F20" s="310" t="s">
        <v>194</v>
      </c>
      <c r="G20" s="308" t="s">
        <v>195</v>
      </c>
      <c r="H20" s="309" t="s">
        <v>196</v>
      </c>
      <c r="I20" s="310" t="s">
        <v>194</v>
      </c>
      <c r="J20" s="308" t="s">
        <v>195</v>
      </c>
      <c r="K20" s="309" t="s">
        <v>196</v>
      </c>
    </row>
    <row r="21" spans="2:11" x14ac:dyDescent="0.25">
      <c r="B21" s="74">
        <v>1</v>
      </c>
      <c r="C21" s="52"/>
      <c r="D21" s="52"/>
      <c r="E21" s="75"/>
      <c r="F21" s="80"/>
      <c r="G21" s="52"/>
      <c r="H21" s="75"/>
      <c r="I21" s="80"/>
      <c r="J21" s="52"/>
      <c r="K21" s="75"/>
    </row>
    <row r="22" spans="2:11" x14ac:dyDescent="0.25">
      <c r="B22" s="74">
        <v>2</v>
      </c>
      <c r="C22" s="52"/>
      <c r="D22" s="52"/>
      <c r="E22" s="75"/>
      <c r="F22" s="80"/>
      <c r="G22" s="52"/>
      <c r="H22" s="75"/>
      <c r="I22" s="80"/>
      <c r="J22" s="52"/>
      <c r="K22" s="75"/>
    </row>
    <row r="23" spans="2:11" x14ac:dyDescent="0.25">
      <c r="B23" s="74">
        <v>3</v>
      </c>
      <c r="C23" s="52"/>
      <c r="D23" s="52"/>
      <c r="E23" s="75"/>
      <c r="F23" s="80"/>
      <c r="G23" s="52"/>
      <c r="H23" s="75"/>
      <c r="I23" s="80"/>
      <c r="J23" s="52"/>
      <c r="K23" s="75"/>
    </row>
    <row r="24" spans="2:11" x14ac:dyDescent="0.25">
      <c r="B24" s="74">
        <v>4</v>
      </c>
      <c r="C24" s="52"/>
      <c r="D24" s="52"/>
      <c r="E24" s="75"/>
      <c r="F24" s="80"/>
      <c r="G24" s="52"/>
      <c r="H24" s="75"/>
      <c r="I24" s="80"/>
      <c r="J24" s="52"/>
      <c r="K24" s="75"/>
    </row>
    <row r="25" spans="2:11" x14ac:dyDescent="0.25">
      <c r="B25" s="74">
        <v>5</v>
      </c>
      <c r="C25" s="52"/>
      <c r="D25" s="52"/>
      <c r="E25" s="75"/>
      <c r="F25" s="80"/>
      <c r="G25" s="52"/>
      <c r="H25" s="75"/>
      <c r="I25" s="80"/>
      <c r="J25" s="52"/>
      <c r="K25" s="75"/>
    </row>
    <row r="26" spans="2:11" x14ac:dyDescent="0.25">
      <c r="B26" s="74">
        <v>6</v>
      </c>
      <c r="C26" s="52"/>
      <c r="D26" s="52"/>
      <c r="E26" s="75"/>
      <c r="F26" s="80"/>
      <c r="G26" s="52"/>
      <c r="H26" s="75"/>
      <c r="I26" s="80"/>
      <c r="J26" s="52"/>
      <c r="K26" s="75"/>
    </row>
    <row r="27" spans="2:11" x14ac:dyDescent="0.25">
      <c r="B27" s="74">
        <v>7</v>
      </c>
      <c r="C27" s="52"/>
      <c r="D27" s="52"/>
      <c r="E27" s="75"/>
      <c r="F27" s="80"/>
      <c r="G27" s="52"/>
      <c r="H27" s="75"/>
      <c r="I27" s="80"/>
      <c r="J27" s="52"/>
      <c r="K27" s="75"/>
    </row>
    <row r="28" spans="2:11" x14ac:dyDescent="0.25">
      <c r="B28" s="74">
        <v>8</v>
      </c>
      <c r="C28" s="52"/>
      <c r="D28" s="52"/>
      <c r="E28" s="75"/>
      <c r="F28" s="80"/>
      <c r="G28" s="52"/>
      <c r="H28" s="75"/>
      <c r="I28" s="80"/>
      <c r="J28" s="52"/>
      <c r="K28" s="75"/>
    </row>
    <row r="29" spans="2:11" x14ac:dyDescent="0.25">
      <c r="B29" s="74">
        <v>9</v>
      </c>
      <c r="C29" s="52"/>
      <c r="D29" s="52"/>
      <c r="E29" s="75"/>
      <c r="F29" s="80"/>
      <c r="G29" s="52"/>
      <c r="H29" s="75"/>
      <c r="I29" s="80"/>
      <c r="J29" s="52"/>
      <c r="K29" s="75"/>
    </row>
    <row r="30" spans="2:11" ht="16.5" thickBot="1" x14ac:dyDescent="0.3">
      <c r="B30" s="76">
        <v>10</v>
      </c>
      <c r="C30" s="77"/>
      <c r="D30" s="77"/>
      <c r="E30" s="78"/>
      <c r="F30" s="81"/>
      <c r="G30" s="77"/>
      <c r="H30" s="78"/>
      <c r="I30" s="81"/>
      <c r="J30" s="77"/>
      <c r="K30" s="78"/>
    </row>
    <row r="32" spans="2:11" ht="15.75" customHeight="1" x14ac:dyDescent="0.25">
      <c r="B32" s="635" t="s">
        <v>577</v>
      </c>
      <c r="C32" s="635"/>
      <c r="D32" s="635"/>
      <c r="E32" s="635"/>
      <c r="F32" s="635"/>
      <c r="G32" s="635"/>
      <c r="H32" s="635"/>
      <c r="I32" s="13"/>
    </row>
    <row r="33" spans="2:7" x14ac:dyDescent="0.25">
      <c r="B33" s="13"/>
      <c r="C33" s="13"/>
      <c r="D33" s="13"/>
      <c r="E33" s="13"/>
      <c r="G33" s="13"/>
    </row>
    <row r="34" spans="2:7" x14ac:dyDescent="0.25">
      <c r="B34" s="13"/>
      <c r="C34" s="13"/>
      <c r="E34" s="13"/>
    </row>
  </sheetData>
  <mergeCells count="14">
    <mergeCell ref="B32:H32"/>
    <mergeCell ref="B18:B20"/>
    <mergeCell ref="C18:E18"/>
    <mergeCell ref="F18:H18"/>
    <mergeCell ref="I18:K18"/>
    <mergeCell ref="C8:C9"/>
    <mergeCell ref="E8:E9"/>
    <mergeCell ref="N2:O2"/>
    <mergeCell ref="B8:B9"/>
    <mergeCell ref="F8:F9"/>
    <mergeCell ref="G8:H8"/>
    <mergeCell ref="I8:I9"/>
    <mergeCell ref="D8:D9"/>
    <mergeCell ref="B5:I5"/>
  </mergeCells>
  <phoneticPr fontId="3" type="noConversion"/>
  <pageMargins left="0.7" right="0.7" top="0.75" bottom="0.75" header="0.3" footer="0.3"/>
  <pageSetup paperSize="9" scale="71" orientation="landscape" r:id="rId1"/>
  <headerFooter alignWithMargins="0"/>
  <ignoredErrors>
    <ignoredError sqref="B10:B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8"/>
  <sheetViews>
    <sheetView showGridLines="0" topLeftCell="A25" workbookViewId="0">
      <selection activeCell="P12" sqref="P12"/>
    </sheetView>
  </sheetViews>
  <sheetFormatPr defaultRowHeight="15.75" x14ac:dyDescent="0.25"/>
  <cols>
    <col min="1" max="1" width="5.42578125" style="13" customWidth="1"/>
    <col min="2" max="2" width="12.7109375" style="13" customWidth="1"/>
    <col min="3" max="7" width="15.7109375" style="13" customWidth="1"/>
    <col min="8" max="8" width="17.140625" style="13" customWidth="1"/>
    <col min="9" max="9" width="8.7109375" style="13" customWidth="1"/>
    <col min="10" max="10" width="17.7109375" style="13" customWidth="1"/>
    <col min="11" max="11" width="8.7109375" style="13" customWidth="1"/>
    <col min="12" max="12" width="17.7109375" style="13" customWidth="1"/>
    <col min="13" max="13" width="43" style="13" customWidth="1"/>
    <col min="14" max="14" width="18.42578125" style="13" customWidth="1"/>
    <col min="15" max="259" width="9.140625" style="13"/>
    <col min="260" max="260" width="5.42578125" style="13" customWidth="1"/>
    <col min="261" max="261" width="18" style="13" bestFit="1" customWidth="1"/>
    <col min="262" max="262" width="18" style="13" customWidth="1"/>
    <col min="263" max="263" width="17.42578125" style="13" customWidth="1"/>
    <col min="264" max="264" width="17.5703125" style="13" bestFit="1" customWidth="1"/>
    <col min="265" max="265" width="19.42578125" style="13" customWidth="1"/>
    <col min="266" max="266" width="15.85546875" style="13" customWidth="1"/>
    <col min="267" max="267" width="17.85546875" style="13" customWidth="1"/>
    <col min="268" max="268" width="22.140625" style="13" customWidth="1"/>
    <col min="269" max="269" width="15.42578125" style="13" bestFit="1" customWidth="1"/>
    <col min="270" max="270" width="18.42578125" style="13" customWidth="1"/>
    <col min="271" max="515" width="9.140625" style="13"/>
    <col min="516" max="516" width="5.42578125" style="13" customWidth="1"/>
    <col min="517" max="517" width="18" style="13" bestFit="1" customWidth="1"/>
    <col min="518" max="518" width="18" style="13" customWidth="1"/>
    <col min="519" max="519" width="17.42578125" style="13" customWidth="1"/>
    <col min="520" max="520" width="17.5703125" style="13" bestFit="1" customWidth="1"/>
    <col min="521" max="521" width="19.42578125" style="13" customWidth="1"/>
    <col min="522" max="522" width="15.85546875" style="13" customWidth="1"/>
    <col min="523" max="523" width="17.85546875" style="13" customWidth="1"/>
    <col min="524" max="524" width="22.140625" style="13" customWidth="1"/>
    <col min="525" max="525" width="15.42578125" style="13" bestFit="1" customWidth="1"/>
    <col min="526" max="526" width="18.42578125" style="13" customWidth="1"/>
    <col min="527" max="771" width="9.140625" style="13"/>
    <col min="772" max="772" width="5.42578125" style="13" customWidth="1"/>
    <col min="773" max="773" width="18" style="13" bestFit="1" customWidth="1"/>
    <col min="774" max="774" width="18" style="13" customWidth="1"/>
    <col min="775" max="775" width="17.42578125" style="13" customWidth="1"/>
    <col min="776" max="776" width="17.5703125" style="13" bestFit="1" customWidth="1"/>
    <col min="777" max="777" width="19.42578125" style="13" customWidth="1"/>
    <col min="778" max="778" width="15.85546875" style="13" customWidth="1"/>
    <col min="779" max="779" width="17.85546875" style="13" customWidth="1"/>
    <col min="780" max="780" width="22.140625" style="13" customWidth="1"/>
    <col min="781" max="781" width="15.42578125" style="13" bestFit="1" customWidth="1"/>
    <col min="782" max="782" width="18.42578125" style="13" customWidth="1"/>
    <col min="783" max="1027" width="9.140625" style="13"/>
    <col min="1028" max="1028" width="5.42578125" style="13" customWidth="1"/>
    <col min="1029" max="1029" width="18" style="13" bestFit="1" customWidth="1"/>
    <col min="1030" max="1030" width="18" style="13" customWidth="1"/>
    <col min="1031" max="1031" width="17.42578125" style="13" customWidth="1"/>
    <col min="1032" max="1032" width="17.5703125" style="13" bestFit="1" customWidth="1"/>
    <col min="1033" max="1033" width="19.42578125" style="13" customWidth="1"/>
    <col min="1034" max="1034" width="15.85546875" style="13" customWidth="1"/>
    <col min="1035" max="1035" width="17.85546875" style="13" customWidth="1"/>
    <col min="1036" max="1036" width="22.140625" style="13" customWidth="1"/>
    <col min="1037" max="1037" width="15.42578125" style="13" bestFit="1" customWidth="1"/>
    <col min="1038" max="1038" width="18.42578125" style="13" customWidth="1"/>
    <col min="1039" max="1283" width="9.140625" style="13"/>
    <col min="1284" max="1284" width="5.42578125" style="13" customWidth="1"/>
    <col min="1285" max="1285" width="18" style="13" bestFit="1" customWidth="1"/>
    <col min="1286" max="1286" width="18" style="13" customWidth="1"/>
    <col min="1287" max="1287" width="17.42578125" style="13" customWidth="1"/>
    <col min="1288" max="1288" width="17.5703125" style="13" bestFit="1" customWidth="1"/>
    <col min="1289" max="1289" width="19.42578125" style="13" customWidth="1"/>
    <col min="1290" max="1290" width="15.85546875" style="13" customWidth="1"/>
    <col min="1291" max="1291" width="17.85546875" style="13" customWidth="1"/>
    <col min="1292" max="1292" width="22.140625" style="13" customWidth="1"/>
    <col min="1293" max="1293" width="15.42578125" style="13" bestFit="1" customWidth="1"/>
    <col min="1294" max="1294" width="18.42578125" style="13" customWidth="1"/>
    <col min="1295" max="1539" width="9.140625" style="13"/>
    <col min="1540" max="1540" width="5.42578125" style="13" customWidth="1"/>
    <col min="1541" max="1541" width="18" style="13" bestFit="1" customWidth="1"/>
    <col min="1542" max="1542" width="18" style="13" customWidth="1"/>
    <col min="1543" max="1543" width="17.42578125" style="13" customWidth="1"/>
    <col min="1544" max="1544" width="17.5703125" style="13" bestFit="1" customWidth="1"/>
    <col min="1545" max="1545" width="19.42578125" style="13" customWidth="1"/>
    <col min="1546" max="1546" width="15.85546875" style="13" customWidth="1"/>
    <col min="1547" max="1547" width="17.85546875" style="13" customWidth="1"/>
    <col min="1548" max="1548" width="22.140625" style="13" customWidth="1"/>
    <col min="1549" max="1549" width="15.42578125" style="13" bestFit="1" customWidth="1"/>
    <col min="1550" max="1550" width="18.42578125" style="13" customWidth="1"/>
    <col min="1551" max="1795" width="9.140625" style="13"/>
    <col min="1796" max="1796" width="5.42578125" style="13" customWidth="1"/>
    <col min="1797" max="1797" width="18" style="13" bestFit="1" customWidth="1"/>
    <col min="1798" max="1798" width="18" style="13" customWidth="1"/>
    <col min="1799" max="1799" width="17.42578125" style="13" customWidth="1"/>
    <col min="1800" max="1800" width="17.5703125" style="13" bestFit="1" customWidth="1"/>
    <col min="1801" max="1801" width="19.42578125" style="13" customWidth="1"/>
    <col min="1802" max="1802" width="15.85546875" style="13" customWidth="1"/>
    <col min="1803" max="1803" width="17.85546875" style="13" customWidth="1"/>
    <col min="1804" max="1804" width="22.140625" style="13" customWidth="1"/>
    <col min="1805" max="1805" width="15.42578125" style="13" bestFit="1" customWidth="1"/>
    <col min="1806" max="1806" width="18.42578125" style="13" customWidth="1"/>
    <col min="1807" max="2051" width="9.140625" style="13"/>
    <col min="2052" max="2052" width="5.42578125" style="13" customWidth="1"/>
    <col min="2053" max="2053" width="18" style="13" bestFit="1" customWidth="1"/>
    <col min="2054" max="2054" width="18" style="13" customWidth="1"/>
    <col min="2055" max="2055" width="17.42578125" style="13" customWidth="1"/>
    <col min="2056" max="2056" width="17.5703125" style="13" bestFit="1" customWidth="1"/>
    <col min="2057" max="2057" width="19.42578125" style="13" customWidth="1"/>
    <col min="2058" max="2058" width="15.85546875" style="13" customWidth="1"/>
    <col min="2059" max="2059" width="17.85546875" style="13" customWidth="1"/>
    <col min="2060" max="2060" width="22.140625" style="13" customWidth="1"/>
    <col min="2061" max="2061" width="15.42578125" style="13" bestFit="1" customWidth="1"/>
    <col min="2062" max="2062" width="18.42578125" style="13" customWidth="1"/>
    <col min="2063" max="2307" width="9.140625" style="13"/>
    <col min="2308" max="2308" width="5.42578125" style="13" customWidth="1"/>
    <col min="2309" max="2309" width="18" style="13" bestFit="1" customWidth="1"/>
    <col min="2310" max="2310" width="18" style="13" customWidth="1"/>
    <col min="2311" max="2311" width="17.42578125" style="13" customWidth="1"/>
    <col min="2312" max="2312" width="17.5703125" style="13" bestFit="1" customWidth="1"/>
    <col min="2313" max="2313" width="19.42578125" style="13" customWidth="1"/>
    <col min="2314" max="2314" width="15.85546875" style="13" customWidth="1"/>
    <col min="2315" max="2315" width="17.85546875" style="13" customWidth="1"/>
    <col min="2316" max="2316" width="22.140625" style="13" customWidth="1"/>
    <col min="2317" max="2317" width="15.42578125" style="13" bestFit="1" customWidth="1"/>
    <col min="2318" max="2318" width="18.42578125" style="13" customWidth="1"/>
    <col min="2319" max="2563" width="9.140625" style="13"/>
    <col min="2564" max="2564" width="5.42578125" style="13" customWidth="1"/>
    <col min="2565" max="2565" width="18" style="13" bestFit="1" customWidth="1"/>
    <col min="2566" max="2566" width="18" style="13" customWidth="1"/>
    <col min="2567" max="2567" width="17.42578125" style="13" customWidth="1"/>
    <col min="2568" max="2568" width="17.5703125" style="13" bestFit="1" customWidth="1"/>
    <col min="2569" max="2569" width="19.42578125" style="13" customWidth="1"/>
    <col min="2570" max="2570" width="15.85546875" style="13" customWidth="1"/>
    <col min="2571" max="2571" width="17.85546875" style="13" customWidth="1"/>
    <col min="2572" max="2572" width="22.140625" style="13" customWidth="1"/>
    <col min="2573" max="2573" width="15.42578125" style="13" bestFit="1" customWidth="1"/>
    <col min="2574" max="2574" width="18.42578125" style="13" customWidth="1"/>
    <col min="2575" max="2819" width="9.140625" style="13"/>
    <col min="2820" max="2820" width="5.42578125" style="13" customWidth="1"/>
    <col min="2821" max="2821" width="18" style="13" bestFit="1" customWidth="1"/>
    <col min="2822" max="2822" width="18" style="13" customWidth="1"/>
    <col min="2823" max="2823" width="17.42578125" style="13" customWidth="1"/>
    <col min="2824" max="2824" width="17.5703125" style="13" bestFit="1" customWidth="1"/>
    <col min="2825" max="2825" width="19.42578125" style="13" customWidth="1"/>
    <col min="2826" max="2826" width="15.85546875" style="13" customWidth="1"/>
    <col min="2827" max="2827" width="17.85546875" style="13" customWidth="1"/>
    <col min="2828" max="2828" width="22.140625" style="13" customWidth="1"/>
    <col min="2829" max="2829" width="15.42578125" style="13" bestFit="1" customWidth="1"/>
    <col min="2830" max="2830" width="18.42578125" style="13" customWidth="1"/>
    <col min="2831" max="3075" width="9.140625" style="13"/>
    <col min="3076" max="3076" width="5.42578125" style="13" customWidth="1"/>
    <col min="3077" max="3077" width="18" style="13" bestFit="1" customWidth="1"/>
    <col min="3078" max="3078" width="18" style="13" customWidth="1"/>
    <col min="3079" max="3079" width="17.42578125" style="13" customWidth="1"/>
    <col min="3080" max="3080" width="17.5703125" style="13" bestFit="1" customWidth="1"/>
    <col min="3081" max="3081" width="19.42578125" style="13" customWidth="1"/>
    <col min="3082" max="3082" width="15.85546875" style="13" customWidth="1"/>
    <col min="3083" max="3083" width="17.85546875" style="13" customWidth="1"/>
    <col min="3084" max="3084" width="22.140625" style="13" customWidth="1"/>
    <col min="3085" max="3085" width="15.42578125" style="13" bestFit="1" customWidth="1"/>
    <col min="3086" max="3086" width="18.42578125" style="13" customWidth="1"/>
    <col min="3087" max="3331" width="9.140625" style="13"/>
    <col min="3332" max="3332" width="5.42578125" style="13" customWidth="1"/>
    <col min="3333" max="3333" width="18" style="13" bestFit="1" customWidth="1"/>
    <col min="3334" max="3334" width="18" style="13" customWidth="1"/>
    <col min="3335" max="3335" width="17.42578125" style="13" customWidth="1"/>
    <col min="3336" max="3336" width="17.5703125" style="13" bestFit="1" customWidth="1"/>
    <col min="3337" max="3337" width="19.42578125" style="13" customWidth="1"/>
    <col min="3338" max="3338" width="15.85546875" style="13" customWidth="1"/>
    <col min="3339" max="3339" width="17.85546875" style="13" customWidth="1"/>
    <col min="3340" max="3340" width="22.140625" style="13" customWidth="1"/>
    <col min="3341" max="3341" width="15.42578125" style="13" bestFit="1" customWidth="1"/>
    <col min="3342" max="3342" width="18.42578125" style="13" customWidth="1"/>
    <col min="3343" max="3587" width="9.140625" style="13"/>
    <col min="3588" max="3588" width="5.42578125" style="13" customWidth="1"/>
    <col min="3589" max="3589" width="18" style="13" bestFit="1" customWidth="1"/>
    <col min="3590" max="3590" width="18" style="13" customWidth="1"/>
    <col min="3591" max="3591" width="17.42578125" style="13" customWidth="1"/>
    <col min="3592" max="3592" width="17.5703125" style="13" bestFit="1" customWidth="1"/>
    <col min="3593" max="3593" width="19.42578125" style="13" customWidth="1"/>
    <col min="3594" max="3594" width="15.85546875" style="13" customWidth="1"/>
    <col min="3595" max="3595" width="17.85546875" style="13" customWidth="1"/>
    <col min="3596" max="3596" width="22.140625" style="13" customWidth="1"/>
    <col min="3597" max="3597" width="15.42578125" style="13" bestFit="1" customWidth="1"/>
    <col min="3598" max="3598" width="18.42578125" style="13" customWidth="1"/>
    <col min="3599" max="3843" width="9.140625" style="13"/>
    <col min="3844" max="3844" width="5.42578125" style="13" customWidth="1"/>
    <col min="3845" max="3845" width="18" style="13" bestFit="1" customWidth="1"/>
    <col min="3846" max="3846" width="18" style="13" customWidth="1"/>
    <col min="3847" max="3847" width="17.42578125" style="13" customWidth="1"/>
    <col min="3848" max="3848" width="17.5703125" style="13" bestFit="1" customWidth="1"/>
    <col min="3849" max="3849" width="19.42578125" style="13" customWidth="1"/>
    <col min="3850" max="3850" width="15.85546875" style="13" customWidth="1"/>
    <col min="3851" max="3851" width="17.85546875" style="13" customWidth="1"/>
    <col min="3852" max="3852" width="22.140625" style="13" customWidth="1"/>
    <col min="3853" max="3853" width="15.42578125" style="13" bestFit="1" customWidth="1"/>
    <col min="3854" max="3854" width="18.42578125" style="13" customWidth="1"/>
    <col min="3855" max="4099" width="9.140625" style="13"/>
    <col min="4100" max="4100" width="5.42578125" style="13" customWidth="1"/>
    <col min="4101" max="4101" width="18" style="13" bestFit="1" customWidth="1"/>
    <col min="4102" max="4102" width="18" style="13" customWidth="1"/>
    <col min="4103" max="4103" width="17.42578125" style="13" customWidth="1"/>
    <col min="4104" max="4104" width="17.5703125" style="13" bestFit="1" customWidth="1"/>
    <col min="4105" max="4105" width="19.42578125" style="13" customWidth="1"/>
    <col min="4106" max="4106" width="15.85546875" style="13" customWidth="1"/>
    <col min="4107" max="4107" width="17.85546875" style="13" customWidth="1"/>
    <col min="4108" max="4108" width="22.140625" style="13" customWidth="1"/>
    <col min="4109" max="4109" width="15.42578125" style="13" bestFit="1" customWidth="1"/>
    <col min="4110" max="4110" width="18.42578125" style="13" customWidth="1"/>
    <col min="4111" max="4355" width="9.140625" style="13"/>
    <col min="4356" max="4356" width="5.42578125" style="13" customWidth="1"/>
    <col min="4357" max="4357" width="18" style="13" bestFit="1" customWidth="1"/>
    <col min="4358" max="4358" width="18" style="13" customWidth="1"/>
    <col min="4359" max="4359" width="17.42578125" style="13" customWidth="1"/>
    <col min="4360" max="4360" width="17.5703125" style="13" bestFit="1" customWidth="1"/>
    <col min="4361" max="4361" width="19.42578125" style="13" customWidth="1"/>
    <col min="4362" max="4362" width="15.85546875" style="13" customWidth="1"/>
    <col min="4363" max="4363" width="17.85546875" style="13" customWidth="1"/>
    <col min="4364" max="4364" width="22.140625" style="13" customWidth="1"/>
    <col min="4365" max="4365" width="15.42578125" style="13" bestFit="1" customWidth="1"/>
    <col min="4366" max="4366" width="18.42578125" style="13" customWidth="1"/>
    <col min="4367" max="4611" width="9.140625" style="13"/>
    <col min="4612" max="4612" width="5.42578125" style="13" customWidth="1"/>
    <col min="4613" max="4613" width="18" style="13" bestFit="1" customWidth="1"/>
    <col min="4614" max="4614" width="18" style="13" customWidth="1"/>
    <col min="4615" max="4615" width="17.42578125" style="13" customWidth="1"/>
    <col min="4616" max="4616" width="17.5703125" style="13" bestFit="1" customWidth="1"/>
    <col min="4617" max="4617" width="19.42578125" style="13" customWidth="1"/>
    <col min="4618" max="4618" width="15.85546875" style="13" customWidth="1"/>
    <col min="4619" max="4619" width="17.85546875" style="13" customWidth="1"/>
    <col min="4620" max="4620" width="22.140625" style="13" customWidth="1"/>
    <col min="4621" max="4621" width="15.42578125" style="13" bestFit="1" customWidth="1"/>
    <col min="4622" max="4622" width="18.42578125" style="13" customWidth="1"/>
    <col min="4623" max="4867" width="9.140625" style="13"/>
    <col min="4868" max="4868" width="5.42578125" style="13" customWidth="1"/>
    <col min="4869" max="4869" width="18" style="13" bestFit="1" customWidth="1"/>
    <col min="4870" max="4870" width="18" style="13" customWidth="1"/>
    <col min="4871" max="4871" width="17.42578125" style="13" customWidth="1"/>
    <col min="4872" max="4872" width="17.5703125" style="13" bestFit="1" customWidth="1"/>
    <col min="4873" max="4873" width="19.42578125" style="13" customWidth="1"/>
    <col min="4874" max="4874" width="15.85546875" style="13" customWidth="1"/>
    <col min="4875" max="4875" width="17.85546875" style="13" customWidth="1"/>
    <col min="4876" max="4876" width="22.140625" style="13" customWidth="1"/>
    <col min="4877" max="4877" width="15.42578125" style="13" bestFit="1" customWidth="1"/>
    <col min="4878" max="4878" width="18.42578125" style="13" customWidth="1"/>
    <col min="4879" max="5123" width="9.140625" style="13"/>
    <col min="5124" max="5124" width="5.42578125" style="13" customWidth="1"/>
    <col min="5125" max="5125" width="18" style="13" bestFit="1" customWidth="1"/>
    <col min="5126" max="5126" width="18" style="13" customWidth="1"/>
    <col min="5127" max="5127" width="17.42578125" style="13" customWidth="1"/>
    <col min="5128" max="5128" width="17.5703125" style="13" bestFit="1" customWidth="1"/>
    <col min="5129" max="5129" width="19.42578125" style="13" customWidth="1"/>
    <col min="5130" max="5130" width="15.85546875" style="13" customWidth="1"/>
    <col min="5131" max="5131" width="17.85546875" style="13" customWidth="1"/>
    <col min="5132" max="5132" width="22.140625" style="13" customWidth="1"/>
    <col min="5133" max="5133" width="15.42578125" style="13" bestFit="1" customWidth="1"/>
    <col min="5134" max="5134" width="18.42578125" style="13" customWidth="1"/>
    <col min="5135" max="5379" width="9.140625" style="13"/>
    <col min="5380" max="5380" width="5.42578125" style="13" customWidth="1"/>
    <col min="5381" max="5381" width="18" style="13" bestFit="1" customWidth="1"/>
    <col min="5382" max="5382" width="18" style="13" customWidth="1"/>
    <col min="5383" max="5383" width="17.42578125" style="13" customWidth="1"/>
    <col min="5384" max="5384" width="17.5703125" style="13" bestFit="1" customWidth="1"/>
    <col min="5385" max="5385" width="19.42578125" style="13" customWidth="1"/>
    <col min="5386" max="5386" width="15.85546875" style="13" customWidth="1"/>
    <col min="5387" max="5387" width="17.85546875" style="13" customWidth="1"/>
    <col min="5388" max="5388" width="22.140625" style="13" customWidth="1"/>
    <col min="5389" max="5389" width="15.42578125" style="13" bestFit="1" customWidth="1"/>
    <col min="5390" max="5390" width="18.42578125" style="13" customWidth="1"/>
    <col min="5391" max="5635" width="9.140625" style="13"/>
    <col min="5636" max="5636" width="5.42578125" style="13" customWidth="1"/>
    <col min="5637" max="5637" width="18" style="13" bestFit="1" customWidth="1"/>
    <col min="5638" max="5638" width="18" style="13" customWidth="1"/>
    <col min="5639" max="5639" width="17.42578125" style="13" customWidth="1"/>
    <col min="5640" max="5640" width="17.5703125" style="13" bestFit="1" customWidth="1"/>
    <col min="5641" max="5641" width="19.42578125" style="13" customWidth="1"/>
    <col min="5642" max="5642" width="15.85546875" style="13" customWidth="1"/>
    <col min="5643" max="5643" width="17.85546875" style="13" customWidth="1"/>
    <col min="5644" max="5644" width="22.140625" style="13" customWidth="1"/>
    <col min="5645" max="5645" width="15.42578125" style="13" bestFit="1" customWidth="1"/>
    <col min="5646" max="5646" width="18.42578125" style="13" customWidth="1"/>
    <col min="5647" max="5891" width="9.140625" style="13"/>
    <col min="5892" max="5892" width="5.42578125" style="13" customWidth="1"/>
    <col min="5893" max="5893" width="18" style="13" bestFit="1" customWidth="1"/>
    <col min="5894" max="5894" width="18" style="13" customWidth="1"/>
    <col min="5895" max="5895" width="17.42578125" style="13" customWidth="1"/>
    <col min="5896" max="5896" width="17.5703125" style="13" bestFit="1" customWidth="1"/>
    <col min="5897" max="5897" width="19.42578125" style="13" customWidth="1"/>
    <col min="5898" max="5898" width="15.85546875" style="13" customWidth="1"/>
    <col min="5899" max="5899" width="17.85546875" style="13" customWidth="1"/>
    <col min="5900" max="5900" width="22.140625" style="13" customWidth="1"/>
    <col min="5901" max="5901" width="15.42578125" style="13" bestFit="1" customWidth="1"/>
    <col min="5902" max="5902" width="18.42578125" style="13" customWidth="1"/>
    <col min="5903" max="6147" width="9.140625" style="13"/>
    <col min="6148" max="6148" width="5.42578125" style="13" customWidth="1"/>
    <col min="6149" max="6149" width="18" style="13" bestFit="1" customWidth="1"/>
    <col min="6150" max="6150" width="18" style="13" customWidth="1"/>
    <col min="6151" max="6151" width="17.42578125" style="13" customWidth="1"/>
    <col min="6152" max="6152" width="17.5703125" style="13" bestFit="1" customWidth="1"/>
    <col min="6153" max="6153" width="19.42578125" style="13" customWidth="1"/>
    <col min="6154" max="6154" width="15.85546875" style="13" customWidth="1"/>
    <col min="6155" max="6155" width="17.85546875" style="13" customWidth="1"/>
    <col min="6156" max="6156" width="22.140625" style="13" customWidth="1"/>
    <col min="6157" max="6157" width="15.42578125" style="13" bestFit="1" customWidth="1"/>
    <col min="6158" max="6158" width="18.42578125" style="13" customWidth="1"/>
    <col min="6159" max="6403" width="9.140625" style="13"/>
    <col min="6404" max="6404" width="5.42578125" style="13" customWidth="1"/>
    <col min="6405" max="6405" width="18" style="13" bestFit="1" customWidth="1"/>
    <col min="6406" max="6406" width="18" style="13" customWidth="1"/>
    <col min="6407" max="6407" width="17.42578125" style="13" customWidth="1"/>
    <col min="6408" max="6408" width="17.5703125" style="13" bestFit="1" customWidth="1"/>
    <col min="6409" max="6409" width="19.42578125" style="13" customWidth="1"/>
    <col min="6410" max="6410" width="15.85546875" style="13" customWidth="1"/>
    <col min="6411" max="6411" width="17.85546875" style="13" customWidth="1"/>
    <col min="6412" max="6412" width="22.140625" style="13" customWidth="1"/>
    <col min="6413" max="6413" width="15.42578125" style="13" bestFit="1" customWidth="1"/>
    <col min="6414" max="6414" width="18.42578125" style="13" customWidth="1"/>
    <col min="6415" max="6659" width="9.140625" style="13"/>
    <col min="6660" max="6660" width="5.42578125" style="13" customWidth="1"/>
    <col min="6661" max="6661" width="18" style="13" bestFit="1" customWidth="1"/>
    <col min="6662" max="6662" width="18" style="13" customWidth="1"/>
    <col min="6663" max="6663" width="17.42578125" style="13" customWidth="1"/>
    <col min="6664" max="6664" width="17.5703125" style="13" bestFit="1" customWidth="1"/>
    <col min="6665" max="6665" width="19.42578125" style="13" customWidth="1"/>
    <col min="6666" max="6666" width="15.85546875" style="13" customWidth="1"/>
    <col min="6667" max="6667" width="17.85546875" style="13" customWidth="1"/>
    <col min="6668" max="6668" width="22.140625" style="13" customWidth="1"/>
    <col min="6669" max="6669" width="15.42578125" style="13" bestFit="1" customWidth="1"/>
    <col min="6670" max="6670" width="18.42578125" style="13" customWidth="1"/>
    <col min="6671" max="6915" width="9.140625" style="13"/>
    <col min="6916" max="6916" width="5.42578125" style="13" customWidth="1"/>
    <col min="6917" max="6917" width="18" style="13" bestFit="1" customWidth="1"/>
    <col min="6918" max="6918" width="18" style="13" customWidth="1"/>
    <col min="6919" max="6919" width="17.42578125" style="13" customWidth="1"/>
    <col min="6920" max="6920" width="17.5703125" style="13" bestFit="1" customWidth="1"/>
    <col min="6921" max="6921" width="19.42578125" style="13" customWidth="1"/>
    <col min="6922" max="6922" width="15.85546875" style="13" customWidth="1"/>
    <col min="6923" max="6923" width="17.85546875" style="13" customWidth="1"/>
    <col min="6924" max="6924" width="22.140625" style="13" customWidth="1"/>
    <col min="6925" max="6925" width="15.42578125" style="13" bestFit="1" customWidth="1"/>
    <col min="6926" max="6926" width="18.42578125" style="13" customWidth="1"/>
    <col min="6927" max="7171" width="9.140625" style="13"/>
    <col min="7172" max="7172" width="5.42578125" style="13" customWidth="1"/>
    <col min="7173" max="7173" width="18" style="13" bestFit="1" customWidth="1"/>
    <col min="7174" max="7174" width="18" style="13" customWidth="1"/>
    <col min="7175" max="7175" width="17.42578125" style="13" customWidth="1"/>
    <col min="7176" max="7176" width="17.5703125" style="13" bestFit="1" customWidth="1"/>
    <col min="7177" max="7177" width="19.42578125" style="13" customWidth="1"/>
    <col min="7178" max="7178" width="15.85546875" style="13" customWidth="1"/>
    <col min="7179" max="7179" width="17.85546875" style="13" customWidth="1"/>
    <col min="7180" max="7180" width="22.140625" style="13" customWidth="1"/>
    <col min="7181" max="7181" width="15.42578125" style="13" bestFit="1" customWidth="1"/>
    <col min="7182" max="7182" width="18.42578125" style="13" customWidth="1"/>
    <col min="7183" max="7427" width="9.140625" style="13"/>
    <col min="7428" max="7428" width="5.42578125" style="13" customWidth="1"/>
    <col min="7429" max="7429" width="18" style="13" bestFit="1" customWidth="1"/>
    <col min="7430" max="7430" width="18" style="13" customWidth="1"/>
    <col min="7431" max="7431" width="17.42578125" style="13" customWidth="1"/>
    <col min="7432" max="7432" width="17.5703125" style="13" bestFit="1" customWidth="1"/>
    <col min="7433" max="7433" width="19.42578125" style="13" customWidth="1"/>
    <col min="7434" max="7434" width="15.85546875" style="13" customWidth="1"/>
    <col min="7435" max="7435" width="17.85546875" style="13" customWidth="1"/>
    <col min="7436" max="7436" width="22.140625" style="13" customWidth="1"/>
    <col min="7437" max="7437" width="15.42578125" style="13" bestFit="1" customWidth="1"/>
    <col min="7438" max="7438" width="18.42578125" style="13" customWidth="1"/>
    <col min="7439" max="7683" width="9.140625" style="13"/>
    <col min="7684" max="7684" width="5.42578125" style="13" customWidth="1"/>
    <col min="7685" max="7685" width="18" style="13" bestFit="1" customWidth="1"/>
    <col min="7686" max="7686" width="18" style="13" customWidth="1"/>
    <col min="7687" max="7687" width="17.42578125" style="13" customWidth="1"/>
    <col min="7688" max="7688" width="17.5703125" style="13" bestFit="1" customWidth="1"/>
    <col min="7689" max="7689" width="19.42578125" style="13" customWidth="1"/>
    <col min="7690" max="7690" width="15.85546875" style="13" customWidth="1"/>
    <col min="7691" max="7691" width="17.85546875" style="13" customWidth="1"/>
    <col min="7692" max="7692" width="22.140625" style="13" customWidth="1"/>
    <col min="7693" max="7693" width="15.42578125" style="13" bestFit="1" customWidth="1"/>
    <col min="7694" max="7694" width="18.42578125" style="13" customWidth="1"/>
    <col min="7695" max="7939" width="9.140625" style="13"/>
    <col min="7940" max="7940" width="5.42578125" style="13" customWidth="1"/>
    <col min="7941" max="7941" width="18" style="13" bestFit="1" customWidth="1"/>
    <col min="7942" max="7942" width="18" style="13" customWidth="1"/>
    <col min="7943" max="7943" width="17.42578125" style="13" customWidth="1"/>
    <col min="7944" max="7944" width="17.5703125" style="13" bestFit="1" customWidth="1"/>
    <col min="7945" max="7945" width="19.42578125" style="13" customWidth="1"/>
    <col min="7946" max="7946" width="15.85546875" style="13" customWidth="1"/>
    <col min="7947" max="7947" width="17.85546875" style="13" customWidth="1"/>
    <col min="7948" max="7948" width="22.140625" style="13" customWidth="1"/>
    <col min="7949" max="7949" width="15.42578125" style="13" bestFit="1" customWidth="1"/>
    <col min="7950" max="7950" width="18.42578125" style="13" customWidth="1"/>
    <col min="7951" max="8195" width="9.140625" style="13"/>
    <col min="8196" max="8196" width="5.42578125" style="13" customWidth="1"/>
    <col min="8197" max="8197" width="18" style="13" bestFit="1" customWidth="1"/>
    <col min="8198" max="8198" width="18" style="13" customWidth="1"/>
    <col min="8199" max="8199" width="17.42578125" style="13" customWidth="1"/>
    <col min="8200" max="8200" width="17.5703125" style="13" bestFit="1" customWidth="1"/>
    <col min="8201" max="8201" width="19.42578125" style="13" customWidth="1"/>
    <col min="8202" max="8202" width="15.85546875" style="13" customWidth="1"/>
    <col min="8203" max="8203" width="17.85546875" style="13" customWidth="1"/>
    <col min="8204" max="8204" width="22.140625" style="13" customWidth="1"/>
    <col min="8205" max="8205" width="15.42578125" style="13" bestFit="1" customWidth="1"/>
    <col min="8206" max="8206" width="18.42578125" style="13" customWidth="1"/>
    <col min="8207" max="8451" width="9.140625" style="13"/>
    <col min="8452" max="8452" width="5.42578125" style="13" customWidth="1"/>
    <col min="8453" max="8453" width="18" style="13" bestFit="1" customWidth="1"/>
    <col min="8454" max="8454" width="18" style="13" customWidth="1"/>
    <col min="8455" max="8455" width="17.42578125" style="13" customWidth="1"/>
    <col min="8456" max="8456" width="17.5703125" style="13" bestFit="1" customWidth="1"/>
    <col min="8457" max="8457" width="19.42578125" style="13" customWidth="1"/>
    <col min="8458" max="8458" width="15.85546875" style="13" customWidth="1"/>
    <col min="8459" max="8459" width="17.85546875" style="13" customWidth="1"/>
    <col min="8460" max="8460" width="22.140625" style="13" customWidth="1"/>
    <col min="8461" max="8461" width="15.42578125" style="13" bestFit="1" customWidth="1"/>
    <col min="8462" max="8462" width="18.42578125" style="13" customWidth="1"/>
    <col min="8463" max="8707" width="9.140625" style="13"/>
    <col min="8708" max="8708" width="5.42578125" style="13" customWidth="1"/>
    <col min="8709" max="8709" width="18" style="13" bestFit="1" customWidth="1"/>
    <col min="8710" max="8710" width="18" style="13" customWidth="1"/>
    <col min="8711" max="8711" width="17.42578125" style="13" customWidth="1"/>
    <col min="8712" max="8712" width="17.5703125" style="13" bestFit="1" customWidth="1"/>
    <col min="8713" max="8713" width="19.42578125" style="13" customWidth="1"/>
    <col min="8714" max="8714" width="15.85546875" style="13" customWidth="1"/>
    <col min="8715" max="8715" width="17.85546875" style="13" customWidth="1"/>
    <col min="8716" max="8716" width="22.140625" style="13" customWidth="1"/>
    <col min="8717" max="8717" width="15.42578125" style="13" bestFit="1" customWidth="1"/>
    <col min="8718" max="8718" width="18.42578125" style="13" customWidth="1"/>
    <col min="8719" max="8963" width="9.140625" style="13"/>
    <col min="8964" max="8964" width="5.42578125" style="13" customWidth="1"/>
    <col min="8965" max="8965" width="18" style="13" bestFit="1" customWidth="1"/>
    <col min="8966" max="8966" width="18" style="13" customWidth="1"/>
    <col min="8967" max="8967" width="17.42578125" style="13" customWidth="1"/>
    <col min="8968" max="8968" width="17.5703125" style="13" bestFit="1" customWidth="1"/>
    <col min="8969" max="8969" width="19.42578125" style="13" customWidth="1"/>
    <col min="8970" max="8970" width="15.85546875" style="13" customWidth="1"/>
    <col min="8971" max="8971" width="17.85546875" style="13" customWidth="1"/>
    <col min="8972" max="8972" width="22.140625" style="13" customWidth="1"/>
    <col min="8973" max="8973" width="15.42578125" style="13" bestFit="1" customWidth="1"/>
    <col min="8974" max="8974" width="18.42578125" style="13" customWidth="1"/>
    <col min="8975" max="9219" width="9.140625" style="13"/>
    <col min="9220" max="9220" width="5.42578125" style="13" customWidth="1"/>
    <col min="9221" max="9221" width="18" style="13" bestFit="1" customWidth="1"/>
    <col min="9222" max="9222" width="18" style="13" customWidth="1"/>
    <col min="9223" max="9223" width="17.42578125" style="13" customWidth="1"/>
    <col min="9224" max="9224" width="17.5703125" style="13" bestFit="1" customWidth="1"/>
    <col min="9225" max="9225" width="19.42578125" style="13" customWidth="1"/>
    <col min="9226" max="9226" width="15.85546875" style="13" customWidth="1"/>
    <col min="9227" max="9227" width="17.85546875" style="13" customWidth="1"/>
    <col min="9228" max="9228" width="22.140625" style="13" customWidth="1"/>
    <col min="9229" max="9229" width="15.42578125" style="13" bestFit="1" customWidth="1"/>
    <col min="9230" max="9230" width="18.42578125" style="13" customWidth="1"/>
    <col min="9231" max="9475" width="9.140625" style="13"/>
    <col min="9476" max="9476" width="5.42578125" style="13" customWidth="1"/>
    <col min="9477" max="9477" width="18" style="13" bestFit="1" customWidth="1"/>
    <col min="9478" max="9478" width="18" style="13" customWidth="1"/>
    <col min="9479" max="9479" width="17.42578125" style="13" customWidth="1"/>
    <col min="9480" max="9480" width="17.5703125" style="13" bestFit="1" customWidth="1"/>
    <col min="9481" max="9481" width="19.42578125" style="13" customWidth="1"/>
    <col min="9482" max="9482" width="15.85546875" style="13" customWidth="1"/>
    <col min="9483" max="9483" width="17.85546875" style="13" customWidth="1"/>
    <col min="9484" max="9484" width="22.140625" style="13" customWidth="1"/>
    <col min="9485" max="9485" width="15.42578125" style="13" bestFit="1" customWidth="1"/>
    <col min="9486" max="9486" width="18.42578125" style="13" customWidth="1"/>
    <col min="9487" max="9731" width="9.140625" style="13"/>
    <col min="9732" max="9732" width="5.42578125" style="13" customWidth="1"/>
    <col min="9733" max="9733" width="18" style="13" bestFit="1" customWidth="1"/>
    <col min="9734" max="9734" width="18" style="13" customWidth="1"/>
    <col min="9735" max="9735" width="17.42578125" style="13" customWidth="1"/>
    <col min="9736" max="9736" width="17.5703125" style="13" bestFit="1" customWidth="1"/>
    <col min="9737" max="9737" width="19.42578125" style="13" customWidth="1"/>
    <col min="9738" max="9738" width="15.85546875" style="13" customWidth="1"/>
    <col min="9739" max="9739" width="17.85546875" style="13" customWidth="1"/>
    <col min="9740" max="9740" width="22.140625" style="13" customWidth="1"/>
    <col min="9741" max="9741" width="15.42578125" style="13" bestFit="1" customWidth="1"/>
    <col min="9742" max="9742" width="18.42578125" style="13" customWidth="1"/>
    <col min="9743" max="9987" width="9.140625" style="13"/>
    <col min="9988" max="9988" width="5.42578125" style="13" customWidth="1"/>
    <col min="9989" max="9989" width="18" style="13" bestFit="1" customWidth="1"/>
    <col min="9990" max="9990" width="18" style="13" customWidth="1"/>
    <col min="9991" max="9991" width="17.42578125" style="13" customWidth="1"/>
    <col min="9992" max="9992" width="17.5703125" style="13" bestFit="1" customWidth="1"/>
    <col min="9993" max="9993" width="19.42578125" style="13" customWidth="1"/>
    <col min="9994" max="9994" width="15.85546875" style="13" customWidth="1"/>
    <col min="9995" max="9995" width="17.85546875" style="13" customWidth="1"/>
    <col min="9996" max="9996" width="22.140625" style="13" customWidth="1"/>
    <col min="9997" max="9997" width="15.42578125" style="13" bestFit="1" customWidth="1"/>
    <col min="9998" max="9998" width="18.42578125" style="13" customWidth="1"/>
    <col min="9999" max="10243" width="9.140625" style="13"/>
    <col min="10244" max="10244" width="5.42578125" style="13" customWidth="1"/>
    <col min="10245" max="10245" width="18" style="13" bestFit="1" customWidth="1"/>
    <col min="10246" max="10246" width="18" style="13" customWidth="1"/>
    <col min="10247" max="10247" width="17.42578125" style="13" customWidth="1"/>
    <col min="10248" max="10248" width="17.5703125" style="13" bestFit="1" customWidth="1"/>
    <col min="10249" max="10249" width="19.42578125" style="13" customWidth="1"/>
    <col min="10250" max="10250" width="15.85546875" style="13" customWidth="1"/>
    <col min="10251" max="10251" width="17.85546875" style="13" customWidth="1"/>
    <col min="10252" max="10252" width="22.140625" style="13" customWidth="1"/>
    <col min="10253" max="10253" width="15.42578125" style="13" bestFit="1" customWidth="1"/>
    <col min="10254" max="10254" width="18.42578125" style="13" customWidth="1"/>
    <col min="10255" max="10499" width="9.140625" style="13"/>
    <col min="10500" max="10500" width="5.42578125" style="13" customWidth="1"/>
    <col min="10501" max="10501" width="18" style="13" bestFit="1" customWidth="1"/>
    <col min="10502" max="10502" width="18" style="13" customWidth="1"/>
    <col min="10503" max="10503" width="17.42578125" style="13" customWidth="1"/>
    <col min="10504" max="10504" width="17.5703125" style="13" bestFit="1" customWidth="1"/>
    <col min="10505" max="10505" width="19.42578125" style="13" customWidth="1"/>
    <col min="10506" max="10506" width="15.85546875" style="13" customWidth="1"/>
    <col min="10507" max="10507" width="17.85546875" style="13" customWidth="1"/>
    <col min="10508" max="10508" width="22.140625" style="13" customWidth="1"/>
    <col min="10509" max="10509" width="15.42578125" style="13" bestFit="1" customWidth="1"/>
    <col min="10510" max="10510" width="18.42578125" style="13" customWidth="1"/>
    <col min="10511" max="10755" width="9.140625" style="13"/>
    <col min="10756" max="10756" width="5.42578125" style="13" customWidth="1"/>
    <col min="10757" max="10757" width="18" style="13" bestFit="1" customWidth="1"/>
    <col min="10758" max="10758" width="18" style="13" customWidth="1"/>
    <col min="10759" max="10759" width="17.42578125" style="13" customWidth="1"/>
    <col min="10760" max="10760" width="17.5703125" style="13" bestFit="1" customWidth="1"/>
    <col min="10761" max="10761" width="19.42578125" style="13" customWidth="1"/>
    <col min="10762" max="10762" width="15.85546875" style="13" customWidth="1"/>
    <col min="10763" max="10763" width="17.85546875" style="13" customWidth="1"/>
    <col min="10764" max="10764" width="22.140625" style="13" customWidth="1"/>
    <col min="10765" max="10765" width="15.42578125" style="13" bestFit="1" customWidth="1"/>
    <col min="10766" max="10766" width="18.42578125" style="13" customWidth="1"/>
    <col min="10767" max="11011" width="9.140625" style="13"/>
    <col min="11012" max="11012" width="5.42578125" style="13" customWidth="1"/>
    <col min="11013" max="11013" width="18" style="13" bestFit="1" customWidth="1"/>
    <col min="11014" max="11014" width="18" style="13" customWidth="1"/>
    <col min="11015" max="11015" width="17.42578125" style="13" customWidth="1"/>
    <col min="11016" max="11016" width="17.5703125" style="13" bestFit="1" customWidth="1"/>
    <col min="11017" max="11017" width="19.42578125" style="13" customWidth="1"/>
    <col min="11018" max="11018" width="15.85546875" style="13" customWidth="1"/>
    <col min="11019" max="11019" width="17.85546875" style="13" customWidth="1"/>
    <col min="11020" max="11020" width="22.140625" style="13" customWidth="1"/>
    <col min="11021" max="11021" width="15.42578125" style="13" bestFit="1" customWidth="1"/>
    <col min="11022" max="11022" width="18.42578125" style="13" customWidth="1"/>
    <col min="11023" max="11267" width="9.140625" style="13"/>
    <col min="11268" max="11268" width="5.42578125" style="13" customWidth="1"/>
    <col min="11269" max="11269" width="18" style="13" bestFit="1" customWidth="1"/>
    <col min="11270" max="11270" width="18" style="13" customWidth="1"/>
    <col min="11271" max="11271" width="17.42578125" style="13" customWidth="1"/>
    <col min="11272" max="11272" width="17.5703125" style="13" bestFit="1" customWidth="1"/>
    <col min="11273" max="11273" width="19.42578125" style="13" customWidth="1"/>
    <col min="11274" max="11274" width="15.85546875" style="13" customWidth="1"/>
    <col min="11275" max="11275" width="17.85546875" style="13" customWidth="1"/>
    <col min="11276" max="11276" width="22.140625" style="13" customWidth="1"/>
    <col min="11277" max="11277" width="15.42578125" style="13" bestFit="1" customWidth="1"/>
    <col min="11278" max="11278" width="18.42578125" style="13" customWidth="1"/>
    <col min="11279" max="11523" width="9.140625" style="13"/>
    <col min="11524" max="11524" width="5.42578125" style="13" customWidth="1"/>
    <col min="11525" max="11525" width="18" style="13" bestFit="1" customWidth="1"/>
    <col min="11526" max="11526" width="18" style="13" customWidth="1"/>
    <col min="11527" max="11527" width="17.42578125" style="13" customWidth="1"/>
    <col min="11528" max="11528" width="17.5703125" style="13" bestFit="1" customWidth="1"/>
    <col min="11529" max="11529" width="19.42578125" style="13" customWidth="1"/>
    <col min="11530" max="11530" width="15.85546875" style="13" customWidth="1"/>
    <col min="11531" max="11531" width="17.85546875" style="13" customWidth="1"/>
    <col min="11532" max="11532" width="22.140625" style="13" customWidth="1"/>
    <col min="11533" max="11533" width="15.42578125" style="13" bestFit="1" customWidth="1"/>
    <col min="11534" max="11534" width="18.42578125" style="13" customWidth="1"/>
    <col min="11535" max="11779" width="9.140625" style="13"/>
    <col min="11780" max="11780" width="5.42578125" style="13" customWidth="1"/>
    <col min="11781" max="11781" width="18" style="13" bestFit="1" customWidth="1"/>
    <col min="11782" max="11782" width="18" style="13" customWidth="1"/>
    <col min="11783" max="11783" width="17.42578125" style="13" customWidth="1"/>
    <col min="11784" max="11784" width="17.5703125" style="13" bestFit="1" customWidth="1"/>
    <col min="11785" max="11785" width="19.42578125" style="13" customWidth="1"/>
    <col min="11786" max="11786" width="15.85546875" style="13" customWidth="1"/>
    <col min="11787" max="11787" width="17.85546875" style="13" customWidth="1"/>
    <col min="11788" max="11788" width="22.140625" style="13" customWidth="1"/>
    <col min="11789" max="11789" width="15.42578125" style="13" bestFit="1" customWidth="1"/>
    <col min="11790" max="11790" width="18.42578125" style="13" customWidth="1"/>
    <col min="11791" max="12035" width="9.140625" style="13"/>
    <col min="12036" max="12036" width="5.42578125" style="13" customWidth="1"/>
    <col min="12037" max="12037" width="18" style="13" bestFit="1" customWidth="1"/>
    <col min="12038" max="12038" width="18" style="13" customWidth="1"/>
    <col min="12039" max="12039" width="17.42578125" style="13" customWidth="1"/>
    <col min="12040" max="12040" width="17.5703125" style="13" bestFit="1" customWidth="1"/>
    <col min="12041" max="12041" width="19.42578125" style="13" customWidth="1"/>
    <col min="12042" max="12042" width="15.85546875" style="13" customWidth="1"/>
    <col min="12043" max="12043" width="17.85546875" style="13" customWidth="1"/>
    <col min="12044" max="12044" width="22.140625" style="13" customWidth="1"/>
    <col min="12045" max="12045" width="15.42578125" style="13" bestFit="1" customWidth="1"/>
    <col min="12046" max="12046" width="18.42578125" style="13" customWidth="1"/>
    <col min="12047" max="12291" width="9.140625" style="13"/>
    <col min="12292" max="12292" width="5.42578125" style="13" customWidth="1"/>
    <col min="12293" max="12293" width="18" style="13" bestFit="1" customWidth="1"/>
    <col min="12294" max="12294" width="18" style="13" customWidth="1"/>
    <col min="12295" max="12295" width="17.42578125" style="13" customWidth="1"/>
    <col min="12296" max="12296" width="17.5703125" style="13" bestFit="1" customWidth="1"/>
    <col min="12297" max="12297" width="19.42578125" style="13" customWidth="1"/>
    <col min="12298" max="12298" width="15.85546875" style="13" customWidth="1"/>
    <col min="12299" max="12299" width="17.85546875" style="13" customWidth="1"/>
    <col min="12300" max="12300" width="22.140625" style="13" customWidth="1"/>
    <col min="12301" max="12301" width="15.42578125" style="13" bestFit="1" customWidth="1"/>
    <col min="12302" max="12302" width="18.42578125" style="13" customWidth="1"/>
    <col min="12303" max="12547" width="9.140625" style="13"/>
    <col min="12548" max="12548" width="5.42578125" style="13" customWidth="1"/>
    <col min="12549" max="12549" width="18" style="13" bestFit="1" customWidth="1"/>
    <col min="12550" max="12550" width="18" style="13" customWidth="1"/>
    <col min="12551" max="12551" width="17.42578125" style="13" customWidth="1"/>
    <col min="12552" max="12552" width="17.5703125" style="13" bestFit="1" customWidth="1"/>
    <col min="12553" max="12553" width="19.42578125" style="13" customWidth="1"/>
    <col min="12554" max="12554" width="15.85546875" style="13" customWidth="1"/>
    <col min="12555" max="12555" width="17.85546875" style="13" customWidth="1"/>
    <col min="12556" max="12556" width="22.140625" style="13" customWidth="1"/>
    <col min="12557" max="12557" width="15.42578125" style="13" bestFit="1" customWidth="1"/>
    <col min="12558" max="12558" width="18.42578125" style="13" customWidth="1"/>
    <col min="12559" max="12803" width="9.140625" style="13"/>
    <col min="12804" max="12804" width="5.42578125" style="13" customWidth="1"/>
    <col min="12805" max="12805" width="18" style="13" bestFit="1" customWidth="1"/>
    <col min="12806" max="12806" width="18" style="13" customWidth="1"/>
    <col min="12807" max="12807" width="17.42578125" style="13" customWidth="1"/>
    <col min="12808" max="12808" width="17.5703125" style="13" bestFit="1" customWidth="1"/>
    <col min="12809" max="12809" width="19.42578125" style="13" customWidth="1"/>
    <col min="12810" max="12810" width="15.85546875" style="13" customWidth="1"/>
    <col min="12811" max="12811" width="17.85546875" style="13" customWidth="1"/>
    <col min="12812" max="12812" width="22.140625" style="13" customWidth="1"/>
    <col min="12813" max="12813" width="15.42578125" style="13" bestFit="1" customWidth="1"/>
    <col min="12814" max="12814" width="18.42578125" style="13" customWidth="1"/>
    <col min="12815" max="13059" width="9.140625" style="13"/>
    <col min="13060" max="13060" width="5.42578125" style="13" customWidth="1"/>
    <col min="13061" max="13061" width="18" style="13" bestFit="1" customWidth="1"/>
    <col min="13062" max="13062" width="18" style="13" customWidth="1"/>
    <col min="13063" max="13063" width="17.42578125" style="13" customWidth="1"/>
    <col min="13064" max="13064" width="17.5703125" style="13" bestFit="1" customWidth="1"/>
    <col min="13065" max="13065" width="19.42578125" style="13" customWidth="1"/>
    <col min="13066" max="13066" width="15.85546875" style="13" customWidth="1"/>
    <col min="13067" max="13067" width="17.85546875" style="13" customWidth="1"/>
    <col min="13068" max="13068" width="22.140625" style="13" customWidth="1"/>
    <col min="13069" max="13069" width="15.42578125" style="13" bestFit="1" customWidth="1"/>
    <col min="13070" max="13070" width="18.42578125" style="13" customWidth="1"/>
    <col min="13071" max="13315" width="9.140625" style="13"/>
    <col min="13316" max="13316" width="5.42578125" style="13" customWidth="1"/>
    <col min="13317" max="13317" width="18" style="13" bestFit="1" customWidth="1"/>
    <col min="13318" max="13318" width="18" style="13" customWidth="1"/>
    <col min="13319" max="13319" width="17.42578125" style="13" customWidth="1"/>
    <col min="13320" max="13320" width="17.5703125" style="13" bestFit="1" customWidth="1"/>
    <col min="13321" max="13321" width="19.42578125" style="13" customWidth="1"/>
    <col min="13322" max="13322" width="15.85546875" style="13" customWidth="1"/>
    <col min="13323" max="13323" width="17.85546875" style="13" customWidth="1"/>
    <col min="13324" max="13324" width="22.140625" style="13" customWidth="1"/>
    <col min="13325" max="13325" width="15.42578125" style="13" bestFit="1" customWidth="1"/>
    <col min="13326" max="13326" width="18.42578125" style="13" customWidth="1"/>
    <col min="13327" max="13571" width="9.140625" style="13"/>
    <col min="13572" max="13572" width="5.42578125" style="13" customWidth="1"/>
    <col min="13573" max="13573" width="18" style="13" bestFit="1" customWidth="1"/>
    <col min="13574" max="13574" width="18" style="13" customWidth="1"/>
    <col min="13575" max="13575" width="17.42578125" style="13" customWidth="1"/>
    <col min="13576" max="13576" width="17.5703125" style="13" bestFit="1" customWidth="1"/>
    <col min="13577" max="13577" width="19.42578125" style="13" customWidth="1"/>
    <col min="13578" max="13578" width="15.85546875" style="13" customWidth="1"/>
    <col min="13579" max="13579" width="17.85546875" style="13" customWidth="1"/>
    <col min="13580" max="13580" width="22.140625" style="13" customWidth="1"/>
    <col min="13581" max="13581" width="15.42578125" style="13" bestFit="1" customWidth="1"/>
    <col min="13582" max="13582" width="18.42578125" style="13" customWidth="1"/>
    <col min="13583" max="13827" width="9.140625" style="13"/>
    <col min="13828" max="13828" width="5.42578125" style="13" customWidth="1"/>
    <col min="13829" max="13829" width="18" style="13" bestFit="1" customWidth="1"/>
    <col min="13830" max="13830" width="18" style="13" customWidth="1"/>
    <col min="13831" max="13831" width="17.42578125" style="13" customWidth="1"/>
    <col min="13832" max="13832" width="17.5703125" style="13" bestFit="1" customWidth="1"/>
    <col min="13833" max="13833" width="19.42578125" style="13" customWidth="1"/>
    <col min="13834" max="13834" width="15.85546875" style="13" customWidth="1"/>
    <col min="13835" max="13835" width="17.85546875" style="13" customWidth="1"/>
    <col min="13836" max="13836" width="22.140625" style="13" customWidth="1"/>
    <col min="13837" max="13837" width="15.42578125" style="13" bestFit="1" customWidth="1"/>
    <col min="13838" max="13838" width="18.42578125" style="13" customWidth="1"/>
    <col min="13839" max="14083" width="9.140625" style="13"/>
    <col min="14084" max="14084" width="5.42578125" style="13" customWidth="1"/>
    <col min="14085" max="14085" width="18" style="13" bestFit="1" customWidth="1"/>
    <col min="14086" max="14086" width="18" style="13" customWidth="1"/>
    <col min="14087" max="14087" width="17.42578125" style="13" customWidth="1"/>
    <col min="14088" max="14088" width="17.5703125" style="13" bestFit="1" customWidth="1"/>
    <col min="14089" max="14089" width="19.42578125" style="13" customWidth="1"/>
    <col min="14090" max="14090" width="15.85546875" style="13" customWidth="1"/>
    <col min="14091" max="14091" width="17.85546875" style="13" customWidth="1"/>
    <col min="14092" max="14092" width="22.140625" style="13" customWidth="1"/>
    <col min="14093" max="14093" width="15.42578125" style="13" bestFit="1" customWidth="1"/>
    <col min="14094" max="14094" width="18.42578125" style="13" customWidth="1"/>
    <col min="14095" max="14339" width="9.140625" style="13"/>
    <col min="14340" max="14340" width="5.42578125" style="13" customWidth="1"/>
    <col min="14341" max="14341" width="18" style="13" bestFit="1" customWidth="1"/>
    <col min="14342" max="14342" width="18" style="13" customWidth="1"/>
    <col min="14343" max="14343" width="17.42578125" style="13" customWidth="1"/>
    <col min="14344" max="14344" width="17.5703125" style="13" bestFit="1" customWidth="1"/>
    <col min="14345" max="14345" width="19.42578125" style="13" customWidth="1"/>
    <col min="14346" max="14346" width="15.85546875" style="13" customWidth="1"/>
    <col min="14347" max="14347" width="17.85546875" style="13" customWidth="1"/>
    <col min="14348" max="14348" width="22.140625" style="13" customWidth="1"/>
    <col min="14349" max="14349" width="15.42578125" style="13" bestFit="1" customWidth="1"/>
    <col min="14350" max="14350" width="18.42578125" style="13" customWidth="1"/>
    <col min="14351" max="14595" width="9.140625" style="13"/>
    <col min="14596" max="14596" width="5.42578125" style="13" customWidth="1"/>
    <col min="14597" max="14597" width="18" style="13" bestFit="1" customWidth="1"/>
    <col min="14598" max="14598" width="18" style="13" customWidth="1"/>
    <col min="14599" max="14599" width="17.42578125" style="13" customWidth="1"/>
    <col min="14600" max="14600" width="17.5703125" style="13" bestFit="1" customWidth="1"/>
    <col min="14601" max="14601" width="19.42578125" style="13" customWidth="1"/>
    <col min="14602" max="14602" width="15.85546875" style="13" customWidth="1"/>
    <col min="14603" max="14603" width="17.85546875" style="13" customWidth="1"/>
    <col min="14604" max="14604" width="22.140625" style="13" customWidth="1"/>
    <col min="14605" max="14605" width="15.42578125" style="13" bestFit="1" customWidth="1"/>
    <col min="14606" max="14606" width="18.42578125" style="13" customWidth="1"/>
    <col min="14607" max="14851" width="9.140625" style="13"/>
    <col min="14852" max="14852" width="5.42578125" style="13" customWidth="1"/>
    <col min="14853" max="14853" width="18" style="13" bestFit="1" customWidth="1"/>
    <col min="14854" max="14854" width="18" style="13" customWidth="1"/>
    <col min="14855" max="14855" width="17.42578125" style="13" customWidth="1"/>
    <col min="14856" max="14856" width="17.5703125" style="13" bestFit="1" customWidth="1"/>
    <col min="14857" max="14857" width="19.42578125" style="13" customWidth="1"/>
    <col min="14858" max="14858" width="15.85546875" style="13" customWidth="1"/>
    <col min="14859" max="14859" width="17.85546875" style="13" customWidth="1"/>
    <col min="14860" max="14860" width="22.140625" style="13" customWidth="1"/>
    <col min="14861" max="14861" width="15.42578125" style="13" bestFit="1" customWidth="1"/>
    <col min="14862" max="14862" width="18.42578125" style="13" customWidth="1"/>
    <col min="14863" max="15107" width="9.140625" style="13"/>
    <col min="15108" max="15108" width="5.42578125" style="13" customWidth="1"/>
    <col min="15109" max="15109" width="18" style="13" bestFit="1" customWidth="1"/>
    <col min="15110" max="15110" width="18" style="13" customWidth="1"/>
    <col min="15111" max="15111" width="17.42578125" style="13" customWidth="1"/>
    <col min="15112" max="15112" width="17.5703125" style="13" bestFit="1" customWidth="1"/>
    <col min="15113" max="15113" width="19.42578125" style="13" customWidth="1"/>
    <col min="15114" max="15114" width="15.85546875" style="13" customWidth="1"/>
    <col min="15115" max="15115" width="17.85546875" style="13" customWidth="1"/>
    <col min="15116" max="15116" width="22.140625" style="13" customWidth="1"/>
    <col min="15117" max="15117" width="15.42578125" style="13" bestFit="1" customWidth="1"/>
    <col min="15118" max="15118" width="18.42578125" style="13" customWidth="1"/>
    <col min="15119" max="15363" width="9.140625" style="13"/>
    <col min="15364" max="15364" width="5.42578125" style="13" customWidth="1"/>
    <col min="15365" max="15365" width="18" style="13" bestFit="1" customWidth="1"/>
    <col min="15366" max="15366" width="18" style="13" customWidth="1"/>
    <col min="15367" max="15367" width="17.42578125" style="13" customWidth="1"/>
    <col min="15368" max="15368" width="17.5703125" style="13" bestFit="1" customWidth="1"/>
    <col min="15369" max="15369" width="19.42578125" style="13" customWidth="1"/>
    <col min="15370" max="15370" width="15.85546875" style="13" customWidth="1"/>
    <col min="15371" max="15371" width="17.85546875" style="13" customWidth="1"/>
    <col min="15372" max="15372" width="22.140625" style="13" customWidth="1"/>
    <col min="15373" max="15373" width="15.42578125" style="13" bestFit="1" customWidth="1"/>
    <col min="15374" max="15374" width="18.42578125" style="13" customWidth="1"/>
    <col min="15375" max="15619" width="9.140625" style="13"/>
    <col min="15620" max="15620" width="5.42578125" style="13" customWidth="1"/>
    <col min="15621" max="15621" width="18" style="13" bestFit="1" customWidth="1"/>
    <col min="15622" max="15622" width="18" style="13" customWidth="1"/>
    <col min="15623" max="15623" width="17.42578125" style="13" customWidth="1"/>
    <col min="15624" max="15624" width="17.5703125" style="13" bestFit="1" customWidth="1"/>
    <col min="15625" max="15625" width="19.42578125" style="13" customWidth="1"/>
    <col min="15626" max="15626" width="15.85546875" style="13" customWidth="1"/>
    <col min="15627" max="15627" width="17.85546875" style="13" customWidth="1"/>
    <col min="15628" max="15628" width="22.140625" style="13" customWidth="1"/>
    <col min="15629" max="15629" width="15.42578125" style="13" bestFit="1" customWidth="1"/>
    <col min="15630" max="15630" width="18.42578125" style="13" customWidth="1"/>
    <col min="15631" max="15875" width="9.140625" style="13"/>
    <col min="15876" max="15876" width="5.42578125" style="13" customWidth="1"/>
    <col min="15877" max="15877" width="18" style="13" bestFit="1" customWidth="1"/>
    <col min="15878" max="15878" width="18" style="13" customWidth="1"/>
    <col min="15879" max="15879" width="17.42578125" style="13" customWidth="1"/>
    <col min="15880" max="15880" width="17.5703125" style="13" bestFit="1" customWidth="1"/>
    <col min="15881" max="15881" width="19.42578125" style="13" customWidth="1"/>
    <col min="15882" max="15882" width="15.85546875" style="13" customWidth="1"/>
    <col min="15883" max="15883" width="17.85546875" style="13" customWidth="1"/>
    <col min="15884" max="15884" width="22.140625" style="13" customWidth="1"/>
    <col min="15885" max="15885" width="15.42578125" style="13" bestFit="1" customWidth="1"/>
    <col min="15886" max="15886" width="18.42578125" style="13" customWidth="1"/>
    <col min="15887" max="16131" width="9.140625" style="13"/>
    <col min="16132" max="16132" width="5.42578125" style="13" customWidth="1"/>
    <col min="16133" max="16133" width="18" style="13" bestFit="1" customWidth="1"/>
    <col min="16134" max="16134" width="18" style="13" customWidth="1"/>
    <col min="16135" max="16135" width="17.42578125" style="13" customWidth="1"/>
    <col min="16136" max="16136" width="17.5703125" style="13" bestFit="1" customWidth="1"/>
    <col min="16137" max="16137" width="19.42578125" style="13" customWidth="1"/>
    <col min="16138" max="16138" width="15.85546875" style="13" customWidth="1"/>
    <col min="16139" max="16139" width="17.85546875" style="13" customWidth="1"/>
    <col min="16140" max="16140" width="22.140625" style="13" customWidth="1"/>
    <col min="16141" max="16141" width="15.42578125" style="13" bestFit="1" customWidth="1"/>
    <col min="16142" max="16142" width="18.42578125" style="13" customWidth="1"/>
    <col min="16143" max="16384" width="9.140625" style="13"/>
  </cols>
  <sheetData>
    <row r="1" spans="1:13" x14ac:dyDescent="0.25">
      <c r="M1" s="9" t="s">
        <v>672</v>
      </c>
    </row>
    <row r="2" spans="1:13" ht="20.25" x14ac:dyDescent="0.3">
      <c r="B2" s="634" t="s">
        <v>689</v>
      </c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</row>
    <row r="3" spans="1:13" ht="6.75" customHeight="1" x14ac:dyDescent="0.3">
      <c r="B3" s="414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</row>
    <row r="4" spans="1:13" ht="7.5" customHeight="1" x14ac:dyDescent="0.3">
      <c r="B4" s="413" t="s">
        <v>682</v>
      </c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</row>
    <row r="5" spans="1:13" ht="4.5" customHeight="1" x14ac:dyDescent="0.25">
      <c r="B5" s="403" t="s">
        <v>678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6.5" thickBot="1" x14ac:dyDescent="0.3">
      <c r="B6" s="654" t="s">
        <v>258</v>
      </c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</row>
    <row r="7" spans="1:13" ht="20.25" customHeight="1" thickBot="1" x14ac:dyDescent="0.3">
      <c r="A7" s="83"/>
      <c r="B7" s="650" t="s">
        <v>253</v>
      </c>
      <c r="C7" s="644" t="s">
        <v>229</v>
      </c>
      <c r="D7" s="645"/>
      <c r="E7" s="645"/>
      <c r="F7" s="646"/>
      <c r="G7" s="644" t="s">
        <v>254</v>
      </c>
      <c r="H7" s="646"/>
      <c r="I7" s="651" t="s">
        <v>679</v>
      </c>
      <c r="J7" s="651"/>
      <c r="K7" s="651"/>
      <c r="L7" s="651"/>
      <c r="M7" s="652"/>
    </row>
    <row r="8" spans="1:13" s="56" customFormat="1" ht="18" customHeight="1" thickBot="1" x14ac:dyDescent="0.25">
      <c r="A8" s="82"/>
      <c r="B8" s="650"/>
      <c r="C8" s="647"/>
      <c r="D8" s="648"/>
      <c r="E8" s="648"/>
      <c r="F8" s="649"/>
      <c r="G8" s="647"/>
      <c r="H8" s="649"/>
      <c r="I8" s="604" t="s">
        <v>257</v>
      </c>
      <c r="J8" s="653"/>
      <c r="K8" s="604" t="s">
        <v>680</v>
      </c>
      <c r="L8" s="653"/>
      <c r="M8" s="605"/>
    </row>
    <row r="9" spans="1:13" s="56" customFormat="1" ht="79.5" thickBot="1" x14ac:dyDescent="0.25">
      <c r="A9" s="82"/>
      <c r="B9" s="648"/>
      <c r="C9" s="311" t="s">
        <v>676</v>
      </c>
      <c r="D9" s="314" t="s">
        <v>677</v>
      </c>
      <c r="E9" s="312" t="s">
        <v>241</v>
      </c>
      <c r="F9" s="281" t="s">
        <v>675</v>
      </c>
      <c r="G9" s="283" t="s">
        <v>255</v>
      </c>
      <c r="H9" s="312" t="s">
        <v>256</v>
      </c>
      <c r="I9" s="313" t="s">
        <v>230</v>
      </c>
      <c r="J9" s="314" t="s">
        <v>242</v>
      </c>
      <c r="K9" s="280" t="s">
        <v>226</v>
      </c>
      <c r="L9" s="315" t="s">
        <v>242</v>
      </c>
      <c r="M9" s="281" t="s">
        <v>681</v>
      </c>
    </row>
    <row r="10" spans="1:13" s="56" customFormat="1" x14ac:dyDescent="0.2">
      <c r="A10" s="82"/>
      <c r="B10" s="642"/>
      <c r="C10" s="655"/>
      <c r="D10" s="665"/>
      <c r="E10" s="658"/>
      <c r="F10" s="665"/>
      <c r="G10" s="662"/>
      <c r="H10" s="662"/>
      <c r="I10" s="659"/>
      <c r="J10" s="662"/>
      <c r="K10" s="177"/>
      <c r="L10" s="155"/>
      <c r="M10" s="167"/>
    </row>
    <row r="11" spans="1:13" s="56" customFormat="1" x14ac:dyDescent="0.2">
      <c r="A11" s="82"/>
      <c r="B11" s="643"/>
      <c r="C11" s="656"/>
      <c r="D11" s="666"/>
      <c r="E11" s="656"/>
      <c r="F11" s="666"/>
      <c r="G11" s="663"/>
      <c r="H11" s="663"/>
      <c r="I11" s="660"/>
      <c r="J11" s="663"/>
      <c r="K11" s="178"/>
      <c r="L11" s="143"/>
      <c r="M11" s="144"/>
    </row>
    <row r="12" spans="1:13" s="56" customFormat="1" ht="16.5" thickBot="1" x14ac:dyDescent="0.25">
      <c r="A12" s="82"/>
      <c r="B12" s="643"/>
      <c r="C12" s="657"/>
      <c r="D12" s="667"/>
      <c r="E12" s="657"/>
      <c r="F12" s="667"/>
      <c r="G12" s="664"/>
      <c r="H12" s="664"/>
      <c r="I12" s="661"/>
      <c r="J12" s="664"/>
      <c r="K12" s="179"/>
      <c r="L12" s="152"/>
      <c r="M12" s="166"/>
    </row>
    <row r="13" spans="1:13" x14ac:dyDescent="0.25">
      <c r="A13" s="83"/>
      <c r="B13" s="668"/>
      <c r="C13" s="655"/>
      <c r="D13" s="665"/>
      <c r="E13" s="655"/>
      <c r="F13" s="665"/>
      <c r="G13" s="662"/>
      <c r="H13" s="662"/>
      <c r="I13" s="659"/>
      <c r="J13" s="662"/>
      <c r="K13" s="165"/>
      <c r="L13" s="140"/>
      <c r="M13" s="139"/>
    </row>
    <row r="14" spans="1:13" x14ac:dyDescent="0.25">
      <c r="A14" s="83"/>
      <c r="B14" s="643"/>
      <c r="C14" s="656"/>
      <c r="D14" s="666"/>
      <c r="E14" s="656"/>
      <c r="F14" s="666"/>
      <c r="G14" s="663"/>
      <c r="H14" s="663"/>
      <c r="I14" s="660"/>
      <c r="J14" s="663"/>
      <c r="K14" s="149"/>
      <c r="L14" s="143"/>
      <c r="M14" s="142"/>
    </row>
    <row r="15" spans="1:13" ht="16.5" thickBot="1" x14ac:dyDescent="0.3">
      <c r="A15" s="83"/>
      <c r="B15" s="643"/>
      <c r="C15" s="657"/>
      <c r="D15" s="667"/>
      <c r="E15" s="657"/>
      <c r="F15" s="667"/>
      <c r="G15" s="664"/>
      <c r="H15" s="664"/>
      <c r="I15" s="661"/>
      <c r="J15" s="664"/>
      <c r="K15" s="148"/>
      <c r="L15" s="141"/>
      <c r="M15" s="150"/>
    </row>
    <row r="16" spans="1:13" x14ac:dyDescent="0.25">
      <c r="A16" s="83"/>
      <c r="B16" s="668"/>
      <c r="C16" s="655"/>
      <c r="D16" s="665"/>
      <c r="E16" s="655"/>
      <c r="F16" s="665"/>
      <c r="G16" s="662"/>
      <c r="H16" s="662"/>
      <c r="I16" s="659"/>
      <c r="J16" s="662"/>
      <c r="K16" s="154"/>
      <c r="L16" s="155"/>
      <c r="M16" s="153"/>
    </row>
    <row r="17" spans="1:14" x14ac:dyDescent="0.25">
      <c r="A17" s="83"/>
      <c r="B17" s="643"/>
      <c r="C17" s="656"/>
      <c r="D17" s="666"/>
      <c r="E17" s="656"/>
      <c r="F17" s="666"/>
      <c r="G17" s="663"/>
      <c r="H17" s="663"/>
      <c r="I17" s="660"/>
      <c r="J17" s="663"/>
      <c r="K17" s="149"/>
      <c r="L17" s="143"/>
      <c r="M17" s="142"/>
    </row>
    <row r="18" spans="1:14" ht="16.5" thickBot="1" x14ac:dyDescent="0.3">
      <c r="A18" s="83"/>
      <c r="B18" s="643"/>
      <c r="C18" s="657"/>
      <c r="D18" s="667"/>
      <c r="E18" s="657"/>
      <c r="F18" s="667"/>
      <c r="G18" s="664"/>
      <c r="H18" s="664"/>
      <c r="I18" s="661"/>
      <c r="J18" s="664"/>
      <c r="K18" s="164"/>
      <c r="L18" s="146"/>
      <c r="M18" s="145"/>
    </row>
    <row r="19" spans="1:14" x14ac:dyDescent="0.25">
      <c r="A19" s="83"/>
      <c r="B19" s="668"/>
      <c r="C19" s="655"/>
      <c r="D19" s="665"/>
      <c r="E19" s="655"/>
      <c r="F19" s="665"/>
      <c r="G19" s="662"/>
      <c r="H19" s="662"/>
      <c r="I19" s="659"/>
      <c r="J19" s="662"/>
      <c r="K19" s="148"/>
      <c r="L19" s="141"/>
      <c r="M19" s="147"/>
    </row>
    <row r="20" spans="1:14" x14ac:dyDescent="0.25">
      <c r="A20" s="83"/>
      <c r="B20" s="643"/>
      <c r="C20" s="656"/>
      <c r="D20" s="666"/>
      <c r="E20" s="656"/>
      <c r="F20" s="666"/>
      <c r="G20" s="663"/>
      <c r="H20" s="663"/>
      <c r="I20" s="660"/>
      <c r="J20" s="663"/>
      <c r="K20" s="149"/>
      <c r="L20" s="143"/>
      <c r="M20" s="142"/>
    </row>
    <row r="21" spans="1:14" ht="16.5" thickBot="1" x14ac:dyDescent="0.3">
      <c r="A21" s="83"/>
      <c r="B21" s="669"/>
      <c r="C21" s="657"/>
      <c r="D21" s="667"/>
      <c r="E21" s="657"/>
      <c r="F21" s="667"/>
      <c r="G21" s="664"/>
      <c r="H21" s="664"/>
      <c r="I21" s="661"/>
      <c r="J21" s="664"/>
      <c r="K21" s="151"/>
      <c r="L21" s="152"/>
      <c r="M21" s="150"/>
    </row>
    <row r="22" spans="1:14" x14ac:dyDescent="0.25">
      <c r="A22" s="83"/>
      <c r="B22" s="668"/>
      <c r="C22" s="655"/>
      <c r="D22" s="665"/>
      <c r="E22" s="655"/>
      <c r="F22" s="665"/>
      <c r="G22" s="662"/>
      <c r="H22" s="662"/>
      <c r="I22" s="659"/>
      <c r="J22" s="662"/>
      <c r="K22" s="148"/>
      <c r="L22" s="141"/>
      <c r="M22" s="147"/>
    </row>
    <row r="23" spans="1:14" x14ac:dyDescent="0.25">
      <c r="A23" s="83"/>
      <c r="B23" s="643"/>
      <c r="C23" s="656"/>
      <c r="D23" s="666"/>
      <c r="E23" s="656"/>
      <c r="F23" s="666"/>
      <c r="G23" s="663"/>
      <c r="H23" s="663"/>
      <c r="I23" s="660"/>
      <c r="J23" s="663"/>
      <c r="K23" s="149"/>
      <c r="L23" s="143"/>
      <c r="M23" s="142"/>
    </row>
    <row r="24" spans="1:14" ht="16.5" thickBot="1" x14ac:dyDescent="0.3">
      <c r="A24" s="83"/>
      <c r="B24" s="669"/>
      <c r="C24" s="657"/>
      <c r="D24" s="667"/>
      <c r="E24" s="657"/>
      <c r="F24" s="667"/>
      <c r="G24" s="664"/>
      <c r="H24" s="664"/>
      <c r="I24" s="661"/>
      <c r="J24" s="664"/>
      <c r="K24" s="151"/>
      <c r="L24" s="152"/>
      <c r="M24" s="150"/>
    </row>
    <row r="25" spans="1:14" ht="16.5" customHeight="1" x14ac:dyDescent="0.25">
      <c r="A25" s="16"/>
      <c r="B25" s="679" t="s">
        <v>247</v>
      </c>
      <c r="C25" s="679"/>
      <c r="D25" s="679"/>
      <c r="E25" s="679"/>
      <c r="F25" s="679"/>
      <c r="G25" s="679"/>
      <c r="H25" s="679"/>
      <c r="I25" s="679"/>
      <c r="J25" s="679"/>
      <c r="K25" s="679"/>
      <c r="L25" s="679"/>
      <c r="M25" s="679"/>
    </row>
    <row r="26" spans="1:14" ht="16.5" customHeight="1" x14ac:dyDescent="0.25">
      <c r="A26" s="16"/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</row>
    <row r="27" spans="1:14" x14ac:dyDescent="0.25">
      <c r="B27" s="680"/>
      <c r="C27" s="680"/>
      <c r="D27" s="680"/>
      <c r="E27" s="680"/>
      <c r="F27" s="680"/>
      <c r="G27" s="680"/>
      <c r="H27" s="680"/>
      <c r="I27" s="680"/>
      <c r="J27" s="680"/>
      <c r="K27" s="680"/>
      <c r="L27" s="23"/>
    </row>
    <row r="28" spans="1:14" ht="16.5" thickBot="1" x14ac:dyDescent="0.3">
      <c r="B28" s="654" t="s">
        <v>673</v>
      </c>
      <c r="C28" s="654"/>
      <c r="D28" s="654"/>
      <c r="E28" s="654"/>
      <c r="F28" s="654"/>
      <c r="G28" s="654"/>
      <c r="H28" s="654"/>
      <c r="I28" s="654"/>
      <c r="J28" s="654"/>
      <c r="K28" s="180"/>
      <c r="L28" s="180"/>
      <c r="M28" s="16"/>
    </row>
    <row r="29" spans="1:14" s="56" customFormat="1" ht="15.75" customHeight="1" x14ac:dyDescent="0.2">
      <c r="B29" s="610" t="s">
        <v>248</v>
      </c>
      <c r="C29" s="644" t="s">
        <v>243</v>
      </c>
      <c r="D29" s="646"/>
      <c r="E29" s="645" t="s">
        <v>231</v>
      </c>
      <c r="F29" s="645"/>
      <c r="G29" s="645"/>
      <c r="H29" s="645"/>
      <c r="I29" s="645"/>
      <c r="J29" s="646"/>
      <c r="K29" s="181"/>
      <c r="L29" s="181"/>
      <c r="M29" s="111"/>
      <c r="N29" s="111"/>
    </row>
    <row r="30" spans="1:14" s="56" customFormat="1" ht="8.25" customHeight="1" thickBot="1" x14ac:dyDescent="0.25">
      <c r="B30" s="670"/>
      <c r="C30" s="647"/>
      <c r="D30" s="649"/>
      <c r="E30" s="648"/>
      <c r="F30" s="648"/>
      <c r="G30" s="648"/>
      <c r="H30" s="648"/>
      <c r="I30" s="648"/>
      <c r="J30" s="649"/>
      <c r="K30" s="181"/>
      <c r="M30" s="411"/>
      <c r="N30" s="111"/>
    </row>
    <row r="31" spans="1:14" s="56" customFormat="1" ht="27" customHeight="1" thickBot="1" x14ac:dyDescent="0.25">
      <c r="B31" s="611"/>
      <c r="C31" s="311" t="s">
        <v>196</v>
      </c>
      <c r="D31" s="316" t="s">
        <v>201</v>
      </c>
      <c r="E31" s="290" t="s">
        <v>244</v>
      </c>
      <c r="F31" s="678" t="s">
        <v>245</v>
      </c>
      <c r="G31" s="651"/>
      <c r="H31" s="651"/>
      <c r="I31" s="651"/>
      <c r="J31" s="652"/>
      <c r="K31" s="181"/>
      <c r="M31" s="111"/>
      <c r="N31" s="111"/>
    </row>
    <row r="32" spans="1:14" s="56" customFormat="1" x14ac:dyDescent="0.2">
      <c r="B32" s="668" t="s">
        <v>228</v>
      </c>
      <c r="C32" s="395"/>
      <c r="D32" s="168"/>
      <c r="E32" s="182"/>
      <c r="F32" s="674"/>
      <c r="G32" s="675"/>
      <c r="H32" s="675"/>
      <c r="I32" s="675"/>
      <c r="J32" s="676"/>
      <c r="K32" s="181"/>
      <c r="M32" s="111"/>
    </row>
    <row r="33" spans="2:13" s="56" customFormat="1" x14ac:dyDescent="0.2">
      <c r="B33" s="677"/>
      <c r="C33" s="396"/>
      <c r="D33" s="169"/>
      <c r="E33" s="183"/>
      <c r="F33" s="671"/>
      <c r="G33" s="672"/>
      <c r="H33" s="672"/>
      <c r="I33" s="672"/>
      <c r="J33" s="673"/>
      <c r="K33" s="181"/>
      <c r="L33" s="181"/>
      <c r="M33" s="111"/>
    </row>
    <row r="34" spans="2:13" s="56" customFormat="1" x14ac:dyDescent="0.2">
      <c r="B34" s="677"/>
      <c r="C34" s="396"/>
      <c r="D34" s="170"/>
      <c r="E34" s="183"/>
      <c r="F34" s="671"/>
      <c r="G34" s="672"/>
      <c r="H34" s="672"/>
      <c r="I34" s="672"/>
      <c r="J34" s="673"/>
      <c r="K34" s="181"/>
      <c r="L34" s="181"/>
      <c r="M34" s="111"/>
    </row>
    <row r="35" spans="2:13" s="56" customFormat="1" ht="16.5" thickBot="1" x14ac:dyDescent="0.25">
      <c r="B35" s="677"/>
      <c r="C35" s="405"/>
      <c r="D35" s="406"/>
      <c r="E35" s="184"/>
      <c r="F35" s="671"/>
      <c r="G35" s="672"/>
      <c r="H35" s="672"/>
      <c r="I35" s="672"/>
      <c r="J35" s="673"/>
      <c r="K35" s="181"/>
      <c r="L35" s="181"/>
      <c r="M35" s="111"/>
    </row>
    <row r="36" spans="2:13" s="56" customFormat="1" ht="16.5" thickBot="1" x14ac:dyDescent="0.25">
      <c r="B36" s="669"/>
      <c r="C36" s="404"/>
      <c r="D36" s="404" t="s">
        <v>232</v>
      </c>
      <c r="E36" s="407"/>
      <c r="F36" s="408"/>
      <c r="G36" s="408"/>
      <c r="H36" s="408"/>
      <c r="I36" s="409"/>
      <c r="J36" s="410"/>
      <c r="K36" s="181"/>
      <c r="L36" s="181"/>
      <c r="M36" s="111"/>
    </row>
    <row r="37" spans="2:13" s="56" customFormat="1" x14ac:dyDescent="0.2">
      <c r="B37" s="668" t="s">
        <v>249</v>
      </c>
      <c r="C37" s="395"/>
      <c r="D37" s="168"/>
      <c r="E37" s="182"/>
      <c r="F37" s="674"/>
      <c r="G37" s="675"/>
      <c r="H37" s="675"/>
      <c r="I37" s="675"/>
      <c r="J37" s="676"/>
      <c r="K37" s="181"/>
      <c r="L37" s="181"/>
      <c r="M37" s="111"/>
    </row>
    <row r="38" spans="2:13" s="56" customFormat="1" x14ac:dyDescent="0.2">
      <c r="B38" s="677"/>
      <c r="C38" s="396"/>
      <c r="D38" s="169"/>
      <c r="E38" s="183"/>
      <c r="F38" s="671"/>
      <c r="G38" s="672"/>
      <c r="H38" s="672"/>
      <c r="I38" s="672"/>
      <c r="J38" s="673"/>
      <c r="K38" s="181"/>
      <c r="L38" s="181"/>
      <c r="M38" s="111"/>
    </row>
    <row r="39" spans="2:13" s="56" customFormat="1" x14ac:dyDescent="0.2">
      <c r="B39" s="677"/>
      <c r="C39" s="396"/>
      <c r="D39" s="170"/>
      <c r="E39" s="183"/>
      <c r="F39" s="671"/>
      <c r="G39" s="672"/>
      <c r="H39" s="672"/>
      <c r="I39" s="672"/>
      <c r="J39" s="673"/>
      <c r="K39" s="181"/>
      <c r="L39" s="181"/>
      <c r="M39" s="111"/>
    </row>
    <row r="40" spans="2:13" s="56" customFormat="1" ht="16.5" thickBot="1" x14ac:dyDescent="0.25">
      <c r="B40" s="677"/>
      <c r="C40" s="405"/>
      <c r="D40" s="406"/>
      <c r="E40" s="184"/>
      <c r="F40" s="671"/>
      <c r="G40" s="672"/>
      <c r="H40" s="672"/>
      <c r="I40" s="672"/>
      <c r="J40" s="673"/>
      <c r="K40" s="181"/>
      <c r="L40" s="181"/>
      <c r="M40" s="111"/>
    </row>
    <row r="41" spans="2:13" s="56" customFormat="1" ht="16.5" thickBot="1" x14ac:dyDescent="0.25">
      <c r="B41" s="669"/>
      <c r="C41" s="404"/>
      <c r="D41" s="404" t="s">
        <v>232</v>
      </c>
      <c r="E41" s="407"/>
      <c r="F41" s="408"/>
      <c r="G41" s="408"/>
      <c r="H41" s="408"/>
      <c r="I41" s="409"/>
      <c r="J41" s="410"/>
      <c r="K41" s="181"/>
      <c r="L41" s="181"/>
      <c r="M41" s="111"/>
    </row>
    <row r="42" spans="2:13" s="56" customFormat="1" x14ac:dyDescent="0.2">
      <c r="B42" s="668" t="s">
        <v>250</v>
      </c>
      <c r="C42" s="395"/>
      <c r="D42" s="168"/>
      <c r="E42" s="182"/>
      <c r="F42" s="674"/>
      <c r="G42" s="675"/>
      <c r="H42" s="675"/>
      <c r="I42" s="675"/>
      <c r="J42" s="676"/>
      <c r="K42" s="181"/>
      <c r="L42" s="181"/>
      <c r="M42" s="111"/>
    </row>
    <row r="43" spans="2:13" s="56" customFormat="1" x14ac:dyDescent="0.2">
      <c r="B43" s="677"/>
      <c r="C43" s="396"/>
      <c r="D43" s="169"/>
      <c r="E43" s="183"/>
      <c r="F43" s="671"/>
      <c r="G43" s="672"/>
      <c r="H43" s="672"/>
      <c r="I43" s="672"/>
      <c r="J43" s="673"/>
      <c r="K43" s="181"/>
      <c r="L43" s="181"/>
      <c r="M43" s="111"/>
    </row>
    <row r="44" spans="2:13" s="56" customFormat="1" x14ac:dyDescent="0.2">
      <c r="B44" s="677"/>
      <c r="C44" s="396"/>
      <c r="D44" s="170"/>
      <c r="E44" s="183"/>
      <c r="F44" s="671"/>
      <c r="G44" s="672"/>
      <c r="H44" s="672"/>
      <c r="I44" s="672"/>
      <c r="J44" s="673"/>
      <c r="K44" s="181"/>
      <c r="L44" s="181"/>
      <c r="M44" s="111"/>
    </row>
    <row r="45" spans="2:13" s="56" customFormat="1" ht="16.5" thickBot="1" x14ac:dyDescent="0.25">
      <c r="B45" s="677"/>
      <c r="C45" s="405"/>
      <c r="D45" s="406"/>
      <c r="E45" s="184"/>
      <c r="F45" s="671"/>
      <c r="G45" s="672"/>
      <c r="H45" s="672"/>
      <c r="I45" s="672"/>
      <c r="J45" s="673"/>
      <c r="K45" s="181"/>
      <c r="L45" s="181"/>
      <c r="M45" s="111"/>
    </row>
    <row r="46" spans="2:13" s="56" customFormat="1" ht="16.5" thickBot="1" x14ac:dyDescent="0.25">
      <c r="B46" s="669"/>
      <c r="C46" s="404"/>
      <c r="D46" s="404" t="s">
        <v>232</v>
      </c>
      <c r="E46" s="407"/>
      <c r="F46" s="408"/>
      <c r="G46" s="408"/>
      <c r="H46" s="408"/>
      <c r="I46" s="409"/>
      <c r="J46" s="410"/>
      <c r="K46" s="181"/>
      <c r="L46" s="181"/>
      <c r="M46" s="111"/>
    </row>
    <row r="47" spans="2:13" s="56" customFormat="1" x14ac:dyDescent="0.2">
      <c r="B47" s="668" t="s">
        <v>251</v>
      </c>
      <c r="C47" s="395"/>
      <c r="D47" s="168"/>
      <c r="E47" s="182"/>
      <c r="F47" s="674"/>
      <c r="G47" s="675"/>
      <c r="H47" s="675"/>
      <c r="I47" s="675"/>
      <c r="J47" s="676"/>
      <c r="K47" s="181"/>
      <c r="L47" s="181"/>
      <c r="M47" s="111"/>
    </row>
    <row r="48" spans="2:13" s="56" customFormat="1" x14ac:dyDescent="0.2">
      <c r="B48" s="677"/>
      <c r="C48" s="396"/>
      <c r="D48" s="169"/>
      <c r="E48" s="183"/>
      <c r="F48" s="671"/>
      <c r="G48" s="672"/>
      <c r="H48" s="672"/>
      <c r="I48" s="672"/>
      <c r="J48" s="673"/>
      <c r="K48" s="181"/>
      <c r="L48" s="181"/>
      <c r="M48" s="111"/>
    </row>
    <row r="49" spans="2:13" s="56" customFormat="1" x14ac:dyDescent="0.2">
      <c r="B49" s="677"/>
      <c r="C49" s="396"/>
      <c r="D49" s="170"/>
      <c r="E49" s="183"/>
      <c r="F49" s="671"/>
      <c r="G49" s="672"/>
      <c r="H49" s="672"/>
      <c r="I49" s="672"/>
      <c r="J49" s="673"/>
      <c r="K49" s="181"/>
      <c r="L49" s="181"/>
      <c r="M49" s="111"/>
    </row>
    <row r="50" spans="2:13" s="56" customFormat="1" ht="16.5" thickBot="1" x14ac:dyDescent="0.25">
      <c r="B50" s="677"/>
      <c r="C50" s="405"/>
      <c r="D50" s="406"/>
      <c r="E50" s="184"/>
      <c r="F50" s="671"/>
      <c r="G50" s="672"/>
      <c r="H50" s="672"/>
      <c r="I50" s="672"/>
      <c r="J50" s="673"/>
      <c r="K50" s="181"/>
      <c r="L50" s="181"/>
      <c r="M50" s="111"/>
    </row>
    <row r="51" spans="2:13" s="56" customFormat="1" ht="16.5" thickBot="1" x14ac:dyDescent="0.25">
      <c r="B51" s="669"/>
      <c r="C51" s="404"/>
      <c r="D51" s="404" t="s">
        <v>232</v>
      </c>
      <c r="E51" s="407"/>
      <c r="F51" s="408"/>
      <c r="G51" s="408"/>
      <c r="H51" s="408"/>
      <c r="I51" s="409"/>
      <c r="J51" s="410"/>
      <c r="K51" s="181"/>
      <c r="L51" s="181"/>
      <c r="M51" s="111"/>
    </row>
    <row r="52" spans="2:13" s="56" customFormat="1" x14ac:dyDescent="0.2">
      <c r="B52" s="668" t="s">
        <v>252</v>
      </c>
      <c r="C52" s="395"/>
      <c r="D52" s="168"/>
      <c r="E52" s="182"/>
      <c r="F52" s="674"/>
      <c r="G52" s="675"/>
      <c r="H52" s="675"/>
      <c r="I52" s="675"/>
      <c r="J52" s="676"/>
      <c r="K52" s="181"/>
      <c r="L52" s="181"/>
      <c r="M52" s="111"/>
    </row>
    <row r="53" spans="2:13" s="56" customFormat="1" x14ac:dyDescent="0.2">
      <c r="B53" s="677"/>
      <c r="C53" s="396"/>
      <c r="D53" s="169"/>
      <c r="E53" s="183"/>
      <c r="F53" s="671"/>
      <c r="G53" s="672"/>
      <c r="H53" s="672"/>
      <c r="I53" s="672"/>
      <c r="J53" s="673"/>
      <c r="K53" s="181"/>
      <c r="L53" s="181"/>
      <c r="M53" s="111"/>
    </row>
    <row r="54" spans="2:13" s="56" customFormat="1" x14ac:dyDescent="0.2">
      <c r="B54" s="677"/>
      <c r="C54" s="396"/>
      <c r="D54" s="170"/>
      <c r="E54" s="183"/>
      <c r="F54" s="671"/>
      <c r="G54" s="672"/>
      <c r="H54" s="672"/>
      <c r="I54" s="672"/>
      <c r="J54" s="673"/>
      <c r="K54" s="181"/>
      <c r="L54" s="181"/>
      <c r="M54" s="111"/>
    </row>
    <row r="55" spans="2:13" s="56" customFormat="1" ht="16.5" thickBot="1" x14ac:dyDescent="0.25">
      <c r="B55" s="677"/>
      <c r="C55" s="405"/>
      <c r="D55" s="406"/>
      <c r="E55" s="184"/>
      <c r="F55" s="671"/>
      <c r="G55" s="672"/>
      <c r="H55" s="672"/>
      <c r="I55" s="672"/>
      <c r="J55" s="673"/>
      <c r="K55" s="181"/>
      <c r="L55" s="181"/>
      <c r="M55" s="111"/>
    </row>
    <row r="56" spans="2:13" s="56" customFormat="1" ht="16.5" thickBot="1" x14ac:dyDescent="0.25">
      <c r="B56" s="669"/>
      <c r="C56" s="404"/>
      <c r="D56" s="404" t="s">
        <v>232</v>
      </c>
      <c r="E56" s="407"/>
      <c r="F56" s="408"/>
      <c r="G56" s="408"/>
      <c r="H56" s="408"/>
      <c r="I56" s="409"/>
      <c r="J56" s="410"/>
      <c r="K56" s="181"/>
      <c r="L56" s="181"/>
      <c r="M56" s="111"/>
    </row>
    <row r="57" spans="2:13" x14ac:dyDescent="0.25">
      <c r="I57" s="16"/>
      <c r="J57" s="16"/>
    </row>
    <row r="58" spans="2:13" x14ac:dyDescent="0.25">
      <c r="B58" s="13" t="s">
        <v>246</v>
      </c>
    </row>
  </sheetData>
  <mergeCells count="85">
    <mergeCell ref="F54:J54"/>
    <mergeCell ref="B25:M25"/>
    <mergeCell ref="F40:J40"/>
    <mergeCell ref="F42:J42"/>
    <mergeCell ref="F43:J43"/>
    <mergeCell ref="F44:J44"/>
    <mergeCell ref="F45:J45"/>
    <mergeCell ref="B42:B46"/>
    <mergeCell ref="B47:B51"/>
    <mergeCell ref="B27:K27"/>
    <mergeCell ref="B37:B41"/>
    <mergeCell ref="F35:J35"/>
    <mergeCell ref="F37:J37"/>
    <mergeCell ref="F38:J38"/>
    <mergeCell ref="F39:J39"/>
    <mergeCell ref="J13:J15"/>
    <mergeCell ref="J16:J18"/>
    <mergeCell ref="J19:J21"/>
    <mergeCell ref="J22:J24"/>
    <mergeCell ref="I13:I15"/>
    <mergeCell ref="I16:I18"/>
    <mergeCell ref="F55:J55"/>
    <mergeCell ref="B28:J28"/>
    <mergeCell ref="F47:J47"/>
    <mergeCell ref="F48:J48"/>
    <mergeCell ref="F49:J49"/>
    <mergeCell ref="F50:J50"/>
    <mergeCell ref="F52:J52"/>
    <mergeCell ref="B52:B56"/>
    <mergeCell ref="F31:J31"/>
    <mergeCell ref="E29:J30"/>
    <mergeCell ref="F32:J32"/>
    <mergeCell ref="F34:J34"/>
    <mergeCell ref="C29:D30"/>
    <mergeCell ref="B32:B36"/>
    <mergeCell ref="F33:J33"/>
    <mergeCell ref="F53:J53"/>
    <mergeCell ref="D13:D15"/>
    <mergeCell ref="D16:D18"/>
    <mergeCell ref="G10:G12"/>
    <mergeCell ref="G13:G15"/>
    <mergeCell ref="G16:G18"/>
    <mergeCell ref="E13:E15"/>
    <mergeCell ref="E16:E18"/>
    <mergeCell ref="H13:H15"/>
    <mergeCell ref="H16:H18"/>
    <mergeCell ref="F10:F12"/>
    <mergeCell ref="F13:F15"/>
    <mergeCell ref="F16:F18"/>
    <mergeCell ref="E19:E21"/>
    <mergeCell ref="E22:E24"/>
    <mergeCell ref="I19:I21"/>
    <mergeCell ref="D19:D21"/>
    <mergeCell ref="G19:G21"/>
    <mergeCell ref="H19:H21"/>
    <mergeCell ref="H22:H24"/>
    <mergeCell ref="G22:G24"/>
    <mergeCell ref="I22:I24"/>
    <mergeCell ref="D22:D24"/>
    <mergeCell ref="F19:F21"/>
    <mergeCell ref="F22:F24"/>
    <mergeCell ref="B22:B24"/>
    <mergeCell ref="B29:B31"/>
    <mergeCell ref="C13:C15"/>
    <mergeCell ref="C16:C18"/>
    <mergeCell ref="C19:C21"/>
    <mergeCell ref="C22:C24"/>
    <mergeCell ref="B19:B21"/>
    <mergeCell ref="B13:B15"/>
    <mergeCell ref="B16:B18"/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H10:H12"/>
    <mergeCell ref="D10:D12"/>
  </mergeCells>
  <dataValidations count="1">
    <dataValidation type="list" allowBlank="1" showInputMessage="1" showErrorMessage="1" sqref="G10:G24">
      <formula1>$B$3:$B$5</formula1>
    </dataValidation>
  </dataValidations>
  <pageMargins left="0.19685039370078741" right="0.11811023622047245" top="0.15748031496062992" bottom="0.15748031496062992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Sheet1</vt:lpstr>
      <vt:lpstr>'Биланс стања'!Print_Area</vt:lpstr>
      <vt:lpstr>Готовина!Print_Area</vt:lpstr>
      <vt:lpstr>'Динамика запослених'!Print_Area</vt:lpstr>
      <vt:lpstr>'Извештај о новчаним токовима'!Print_Area</vt:lpstr>
      <vt:lpstr>'Ср. за посебне намене'!Print_Area</vt:lpstr>
      <vt:lpstr>'Трошкови запослених'!Print_Area</vt:lpstr>
    </vt:vector>
  </TitlesOfParts>
  <Company>Trezor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Rac4</cp:lastModifiedBy>
  <cp:lastPrinted>2022-07-29T09:17:14Z</cp:lastPrinted>
  <dcterms:created xsi:type="dcterms:W3CDTF">2013-03-12T08:27:17Z</dcterms:created>
  <dcterms:modified xsi:type="dcterms:W3CDTF">2022-08-08T12:25:00Z</dcterms:modified>
</cp:coreProperties>
</file>